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2"/>
  <workbookPr/>
  <mc:AlternateContent xmlns:mc="http://schemas.openxmlformats.org/markup-compatibility/2006">
    <mc:Choice Requires="x15">
      <x15ac:absPath xmlns:x15ac="http://schemas.microsoft.com/office/spreadsheetml/2010/11/ac" url="C:\Users\Charles.Feehrer\Downloads\"/>
    </mc:Choice>
  </mc:AlternateContent>
  <xr:revisionPtr revIDLastSave="0" documentId="8_{40951602-ECAD-4068-ADC9-4E1AB5D7149E}" xr6:coauthVersionLast="47" xr6:coauthVersionMax="47" xr10:uidLastSave="{00000000-0000-0000-0000-000000000000}"/>
  <bookViews>
    <workbookView xWindow="-120" yWindow="-120" windowWidth="29040" windowHeight="15720" firstSheet="1" activeTab="1" xr2:uid="{00000000-000D-0000-FFFF-FFFF00000000}"/>
  </bookViews>
  <sheets>
    <sheet name="Data Source" sheetId="2" r:id="rId1"/>
    <sheet name="Census Data" sheetId="1" r:id="rId2"/>
  </sheets>
  <definedNames>
    <definedName name="Female____25_to_34_years____9th_to_12th_grade__no_diploma">'Census Data'!$K$1</definedName>
    <definedName name="Female____25_to_34_years____Less_than_9th_grade">'Census Data'!$J$1</definedName>
    <definedName name="Female____35_to_44_years____9th_to_12th_grade__no_diploma">'Census Data'!$M$1</definedName>
    <definedName name="Female____35_to_44_years____Less_than_9th_grade">'Census Data'!$L$1</definedName>
    <definedName name="Female____45_to_64_years____9th_to_12th_grade__no_diploma">'Census Data'!$O$1</definedName>
    <definedName name="Female____45_to_64_years____Less_than_9th_grade">'Census Data'!$N$1</definedName>
    <definedName name="Female_25_34_9_12NoDiploma">'Census Data'!$K$1</definedName>
    <definedName name="Female_25_34_Less9">'Census Data'!$J$1</definedName>
    <definedName name="Female_35_44_9_12NoDiploma">'Census Data'!$M$1</definedName>
    <definedName name="Female_35_44_9Less">'Census Data'!$L$1</definedName>
    <definedName name="Female_45_64_9_12NoDiploma">'Census Data'!$O$1</definedName>
    <definedName name="Female_45_64_Less9">'Census Data'!$N$1</definedName>
    <definedName name="Geography">'Census Data'!$A$1</definedName>
    <definedName name="geography_1">'Census Data'!$D$6</definedName>
    <definedName name="Male____25_to_34_years____9th_to_12th_grade__no_diploma">'Census Data'!$D$1</definedName>
    <definedName name="Male____25_to_34_years____Less_than_9th_grade">'Census Data'!$C$1</definedName>
    <definedName name="Male____35_to_44_years____9th_to_12th_grade__no_diploma">'Census Data'!$F$1</definedName>
    <definedName name="Male____35_to_44_years____Less_than_9th_grade">'Census Data'!$E$1</definedName>
    <definedName name="Male____45_to_64_years____9th_to_12th_grade__no_diploma">'Census Data'!$H$1</definedName>
    <definedName name="Male____45_to_64_years____Less_than_9th_grade">'Census Data'!$G$1</definedName>
    <definedName name="Male_25_34_9_12">'Census Data'!$D$1</definedName>
    <definedName name="Male_25_34_Less9">'Census Data'!$C$1</definedName>
    <definedName name="Male_35_44_9_12NoDiploma">'Census Data'!$F$1</definedName>
    <definedName name="Male_35_44_Less9">'Census Data'!$E$1</definedName>
    <definedName name="Male_45_64_Less9">'Census Data'!$G$1</definedName>
    <definedName name="Male45_64_9_12">'Census Data'!$H$1</definedName>
    <definedName name="TOTAL_BY_COUNTY_LESS_THAN_9TH_and__9_12_NO_DIPLOMA___MALE">'Census Data'!$I$1</definedName>
    <definedName name="TOTAL_BY_COUNTY_LESS_THAN_9TH_and__9_12_NO_DIPLOMA__FEMALE">'Census Data'!$P$1</definedName>
    <definedName name="TOTAL_BY_COUNTY_LESS_THAN_9TH_and_9_12_NO_DIPLOMA">'Census Data'!$Q$1</definedName>
    <definedName name="Total_Population__ACS_2021__5_YRS">'Census Data'!$B$1</definedName>
    <definedName name="TotalCounty">'Census Data'!$I$1</definedName>
    <definedName name="TotalCountyLess9">'Census Data'!$P$1</definedName>
    <definedName name="TotalCountyLess9_NoDiploma">'Census Data'!$Q$1</definedName>
    <definedName name="TotalPop">'Census Data'!$B$1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3" i="1" l="1"/>
  <c r="Q4" i="1"/>
  <c r="Q5" i="1"/>
  <c r="Q6" i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2" i="1"/>
</calcChain>
</file>

<file path=xl/sharedStrings.xml><?xml version="1.0" encoding="utf-8"?>
<sst xmlns="http://schemas.openxmlformats.org/spreadsheetml/2006/main" count="90" uniqueCount="90">
  <si>
    <t>Source:</t>
  </si>
  <si>
    <t>www.data.census.gov</t>
  </si>
  <si>
    <t>U.S. Census Bureau, 2017-2021 American Community Survey 5-Year Estimates</t>
  </si>
  <si>
    <t>Table B15001, "Sex by Age by Educational Attainment for the Popliation 18 Years and Over"</t>
  </si>
  <si>
    <t>NOTE:  Only data for the 25-64 Year Old Population is provided in the data Census Data tab.</t>
  </si>
  <si>
    <t>Geography</t>
  </si>
  <si>
    <t>Total Population:
ACS 2021
(5 YRS)</t>
  </si>
  <si>
    <t>Male: -
25 to 34 years: - Less than 9th grade</t>
  </si>
  <si>
    <t>Male: -
25 to 34 years: -
9th to 12th grade, no diploma</t>
  </si>
  <si>
    <t>Male: -
35 to 44 years: - Less than 9th grade</t>
  </si>
  <si>
    <t>Male: -
35 to 44 years: -
9th to 12th grade, no diploma</t>
  </si>
  <si>
    <t>Male: -
45 to 64 years: - Less than 9th grade</t>
  </si>
  <si>
    <t>Male: -
45 to 64 years: -
9th to 12th grade, no diploma</t>
  </si>
  <si>
    <t>TOTAL BY COUNTY LESS THAN 9TH and  9-12 NO DIPLOMA 
(MALE)</t>
  </si>
  <si>
    <t>Female: - 25 to 34 years: - Less than 9th grade</t>
  </si>
  <si>
    <t xml:space="preserve">Female: - 25 to 34 years: - 9th to 12th grade, no diploma </t>
  </si>
  <si>
    <t>Female: - 35 to 44 years: - Less than 9th grade</t>
  </si>
  <si>
    <t>Female: - 35 to 44 years: - 9th to 12th grade, no diploma</t>
  </si>
  <si>
    <t>Female: - 45 to 64 years: - Less than 9th grade</t>
  </si>
  <si>
    <t>Female: - 45 to 64 years: - 9th to 12th grade, no diploma</t>
  </si>
  <si>
    <t>TOTAL BY COUNTY LESS THAN 9TH and  9-12 NO DIPLOMA (FEMALE)</t>
  </si>
  <si>
    <t>TOTAL BY COUNTY LESS THAN 9TH and 9-12 NO DIPLOMA</t>
  </si>
  <si>
    <t>Alachua County, Florida</t>
  </si>
  <si>
    <t>Baker County, Florida</t>
  </si>
  <si>
    <t>Bay County, Florida</t>
  </si>
  <si>
    <t>Bradford County, Florida</t>
  </si>
  <si>
    <t>Brevard County, Florida</t>
  </si>
  <si>
    <t xml:space="preserve">][[ </t>
  </si>
  <si>
    <t>Broward County, Florida</t>
  </si>
  <si>
    <t>Calhoun County, Florida</t>
  </si>
  <si>
    <t>Charlotte County, Florida</t>
  </si>
  <si>
    <t>Citrus County, Florida</t>
  </si>
  <si>
    <t>Clay County, Florida</t>
  </si>
  <si>
    <t>Collier County, Florida</t>
  </si>
  <si>
    <t>Columbia County, Florida</t>
  </si>
  <si>
    <t>DeSoto County, Florida</t>
  </si>
  <si>
    <t>Dixie County, Florida</t>
  </si>
  <si>
    <t>Duval County, Florida</t>
  </si>
  <si>
    <t>Escambia County, Florida</t>
  </si>
  <si>
    <t>Flagler County, Florida</t>
  </si>
  <si>
    <t>Franklin County, Florida</t>
  </si>
  <si>
    <t>Gadsden County, Florida</t>
  </si>
  <si>
    <t>Gilchrist County, Florida</t>
  </si>
  <si>
    <t>Glades County, Florida</t>
  </si>
  <si>
    <t>Gulf County, Florida</t>
  </si>
  <si>
    <t>Hamilton County, Florida</t>
  </si>
  <si>
    <t>Hardee County, Florida</t>
  </si>
  <si>
    <t>Hendry County, Florida</t>
  </si>
  <si>
    <t>Hernando County, Florida</t>
  </si>
  <si>
    <t>Highlands County, Florida</t>
  </si>
  <si>
    <t>Hillsborough County, Florida</t>
  </si>
  <si>
    <t>Holmes County, Florida</t>
  </si>
  <si>
    <t>Indian River County, Florida</t>
  </si>
  <si>
    <t>Jackson County, Florida</t>
  </si>
  <si>
    <t>Jefferson County, Florida</t>
  </si>
  <si>
    <t>Lafayette County, Florida</t>
  </si>
  <si>
    <t>Lake County, Florida</t>
  </si>
  <si>
    <t>Lee County, Florida</t>
  </si>
  <si>
    <t>Leon County, Florida</t>
  </si>
  <si>
    <t>Levy County, Florida</t>
  </si>
  <si>
    <t>Liberty County, Florida</t>
  </si>
  <si>
    <t>Madison County, Florida</t>
  </si>
  <si>
    <t>Manatee County, Florida</t>
  </si>
  <si>
    <t>Marion County, Florida</t>
  </si>
  <si>
    <t>Martin County, Florida</t>
  </si>
  <si>
    <t>Miami-Dade County, Florida</t>
  </si>
  <si>
    <t>Monroe County, Florida</t>
  </si>
  <si>
    <t>Nassau County, Florida</t>
  </si>
  <si>
    <t>Okaloosa County, Florida</t>
  </si>
  <si>
    <t>Okeechobee County, Florida</t>
  </si>
  <si>
    <t>Orange County, Florida</t>
  </si>
  <si>
    <t>Osceola County, Florida</t>
  </si>
  <si>
    <t>Palm Beach County, Florida</t>
  </si>
  <si>
    <t>Pasco County, Florida</t>
  </si>
  <si>
    <t>Pinellas County, Florida</t>
  </si>
  <si>
    <t>Polk County, Florida</t>
  </si>
  <si>
    <t>Putnam County, Florida</t>
  </si>
  <si>
    <t>St. Johns County, Florida</t>
  </si>
  <si>
    <t>St. Lucie County, Florida</t>
  </si>
  <si>
    <t>Santa Rosa County, Florida</t>
  </si>
  <si>
    <t>Sarasota County, Florida</t>
  </si>
  <si>
    <t>Seminole County, Florida</t>
  </si>
  <si>
    <t>Sumter County, Florida</t>
  </si>
  <si>
    <t>Suwannee County, Florida</t>
  </si>
  <si>
    <t>Taylor County, Florida</t>
  </si>
  <si>
    <t>Union County, Florida</t>
  </si>
  <si>
    <t>Volusia County, Florida</t>
  </si>
  <si>
    <t>Wakulla County, Florida</t>
  </si>
  <si>
    <t>Walton County, Florida</t>
  </si>
  <si>
    <t>Washington County, Florida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</si>
</sst>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DEBF7"/>
        <bgColor rgb="FF000000"/>
      </patternFill>
    </fill>
    <fill>
      <patternFill patternType="solid">
        <fgColor rgb="FFFCE4D6"/>
        <bgColor rgb="FF000000"/>
      </patternFill>
    </fill>
    <fill>
      <patternFill patternType="solid">
        <fgColor theme="4" tint="0.39997558519241921"/>
        <bgColor rgb="FF000000"/>
      </patternFill>
    </fill>
    <fill>
      <patternFill patternType="solid">
        <fgColor theme="5" tint="0.59999389629810485"/>
        <bgColor rgb="FF000000"/>
      </patternFill>
    </fill>
    <fill>
      <patternFill patternType="solid">
        <fgColor theme="9" tint="0.59999389629810485"/>
        <bgColor rgb="FF000000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3">
    <xf numFmtId="0" fontId="0" fillId="0" borderId="0" xfId="0"/>
    <xf numFmtId="0" fontId="3" fillId="0" borderId="0" xfId="1"/>
    <xf numFmtId="3" fontId="2" fillId="0" borderId="1" xfId="0" applyNumberFormat="1" applyFont="1" applyBorder="1"/>
    <xf numFmtId="0" fontId="2" fillId="2" borderId="1" xfId="0" applyFont="1" applyFill="1" applyBorder="1"/>
    <xf numFmtId="0" fontId="2" fillId="3" borderId="1" xfId="0" applyFont="1" applyFill="1" applyBorder="1"/>
    <xf numFmtId="3" fontId="2" fillId="2" borderId="1" xfId="0" applyNumberFormat="1" applyFont="1" applyFill="1" applyBorder="1"/>
    <xf numFmtId="3" fontId="2" fillId="3" borderId="1" xfId="0" applyNumberFormat="1" applyFont="1" applyFill="1" applyBorder="1"/>
    <xf numFmtId="3" fontId="1" fillId="0" borderId="1" xfId="0" applyNumberFormat="1" applyFont="1" applyBorder="1"/>
    <xf numFmtId="3" fontId="1" fillId="2" borderId="1" xfId="0" applyNumberFormat="1" applyFont="1" applyFill="1" applyBorder="1"/>
    <xf numFmtId="3" fontId="1" fillId="3" borderId="1" xfId="0" applyNumberFormat="1" applyFont="1" applyFill="1" applyBorder="1"/>
    <xf numFmtId="0" fontId="2" fillId="0" borderId="2" xfId="0" applyFont="1" applyBorder="1"/>
    <xf numFmtId="0" fontId="1" fillId="0" borderId="2" xfId="0" applyFont="1" applyBorder="1"/>
    <xf numFmtId="3" fontId="2" fillId="4" borderId="1" xfId="0" applyNumberFormat="1" applyFont="1" applyFill="1" applyBorder="1"/>
    <xf numFmtId="0" fontId="2" fillId="4" borderId="1" xfId="0" applyFont="1" applyFill="1" applyBorder="1"/>
    <xf numFmtId="3" fontId="1" fillId="4" borderId="1" xfId="0" applyNumberFormat="1" applyFont="1" applyFill="1" applyBorder="1"/>
    <xf numFmtId="0" fontId="2" fillId="5" borderId="1" xfId="0" applyFont="1" applyFill="1" applyBorder="1"/>
    <xf numFmtId="3" fontId="2" fillId="5" borderId="1" xfId="0" applyNumberFormat="1" applyFont="1" applyFill="1" applyBorder="1"/>
    <xf numFmtId="3" fontId="1" fillId="5" borderId="1" xfId="0" applyNumberFormat="1" applyFont="1" applyFill="1" applyBorder="1"/>
    <xf numFmtId="0" fontId="2" fillId="0" borderId="3" xfId="0" applyFont="1" applyBorder="1"/>
    <xf numFmtId="0" fontId="2" fillId="2" borderId="4" xfId="0" applyFont="1" applyFill="1" applyBorder="1"/>
    <xf numFmtId="3" fontId="2" fillId="4" borderId="4" xfId="0" applyNumberFormat="1" applyFont="1" applyFill="1" applyBorder="1"/>
    <xf numFmtId="0" fontId="2" fillId="3" borderId="4" xfId="0" applyFont="1" applyFill="1" applyBorder="1"/>
    <xf numFmtId="3" fontId="2" fillId="6" borderId="4" xfId="0" applyNumberFormat="1" applyFont="1" applyFill="1" applyBorder="1"/>
    <xf numFmtId="3" fontId="2" fillId="2" borderId="4" xfId="0" applyNumberFormat="1" applyFont="1" applyFill="1" applyBorder="1"/>
    <xf numFmtId="3" fontId="2" fillId="3" borderId="4" xfId="0" applyNumberFormat="1" applyFont="1" applyFill="1" applyBorder="1"/>
    <xf numFmtId="3" fontId="2" fillId="5" borderId="4" xfId="0" applyNumberFormat="1" applyFont="1" applyFill="1" applyBorder="1"/>
    <xf numFmtId="0" fontId="4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 wrapText="1"/>
    </xf>
    <xf numFmtId="0" fontId="1" fillId="2" borderId="6" xfId="0" applyFont="1" applyFill="1" applyBorder="1" applyAlignment="1">
      <alignment horizontal="center" wrapText="1"/>
    </xf>
    <xf numFmtId="0" fontId="1" fillId="4" borderId="6" xfId="0" applyFont="1" applyFill="1" applyBorder="1" applyAlignment="1">
      <alignment horizontal="center" wrapText="1"/>
    </xf>
    <xf numFmtId="0" fontId="1" fillId="3" borderId="6" xfId="0" applyFont="1" applyFill="1" applyBorder="1" applyAlignment="1">
      <alignment horizontal="center" wrapText="1"/>
    </xf>
    <xf numFmtId="0" fontId="1" fillId="5" borderId="6" xfId="0" applyFont="1" applyFill="1" applyBorder="1" applyAlignment="1">
      <alignment horizontal="center" wrapText="1"/>
    </xf>
    <xf numFmtId="0" fontId="1" fillId="6" borderId="7" xfId="0" applyFont="1" applyFill="1" applyBorder="1" applyAlignment="1">
      <alignment horizont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data.census.gov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5"/>
  <sheetViews>
    <sheetView workbookViewId="0">
      <selection activeCell="F11" sqref="F11"/>
    </sheetView>
  </sheetViews>
  <sheetFormatPr defaultRowHeight="15"/>
  <sheetData>
    <row r="1" spans="1:1">
      <c r="A1" t="s">
        <v>0</v>
      </c>
    </row>
    <row r="2" spans="1:1">
      <c r="A2" s="1" t="s">
        <v>1</v>
      </c>
    </row>
    <row r="3" spans="1:1">
      <c r="A3" t="s">
        <v>2</v>
      </c>
    </row>
    <row r="4" spans="1:1">
      <c r="A4" t="s">
        <v>3</v>
      </c>
    </row>
    <row r="5" spans="1:1">
      <c r="A5" t="s">
        <v>4</v>
      </c>
    </row>
  </sheetData>
  <hyperlinks>
    <hyperlink ref="A2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69"/>
  <sheetViews>
    <sheetView tabSelected="1" workbookViewId="0">
      <pane xSplit="2" ySplit="1" topLeftCell="C2" activePane="bottomRight" state="frozen"/>
      <selection pane="bottomRight"/>
      <selection pane="bottomLeft"/>
      <selection pane="topRight"/>
    </sheetView>
  </sheetViews>
  <sheetFormatPr defaultRowHeight="15"/>
  <cols>
    <col min="1" max="1" width="28.28515625" customWidth="1"/>
    <col min="2" max="2" width="14.42578125" customWidth="1"/>
    <col min="3" max="8" width="11.5703125" customWidth="1"/>
    <col min="9" max="9" width="17.5703125" customWidth="1"/>
    <col min="10" max="15" width="11.42578125" customWidth="1"/>
    <col min="16" max="16" width="20.85546875" customWidth="1"/>
    <col min="17" max="17" width="20.28515625" customWidth="1"/>
  </cols>
  <sheetData>
    <row r="1" spans="1:17" ht="116.25" customHeight="1" thickBot="1">
      <c r="A1" s="26" t="s">
        <v>5</v>
      </c>
      <c r="B1" s="27" t="s">
        <v>6</v>
      </c>
      <c r="C1" s="28" t="s">
        <v>7</v>
      </c>
      <c r="D1" s="28" t="s">
        <v>8</v>
      </c>
      <c r="E1" s="28" t="s">
        <v>9</v>
      </c>
      <c r="F1" s="28" t="s">
        <v>10</v>
      </c>
      <c r="G1" s="28" t="s">
        <v>11</v>
      </c>
      <c r="H1" s="28" t="s">
        <v>12</v>
      </c>
      <c r="I1" s="29" t="s">
        <v>13</v>
      </c>
      <c r="J1" s="30" t="s">
        <v>14</v>
      </c>
      <c r="K1" s="30" t="s">
        <v>15</v>
      </c>
      <c r="L1" s="30" t="s">
        <v>16</v>
      </c>
      <c r="M1" s="30" t="s">
        <v>17</v>
      </c>
      <c r="N1" s="30" t="s">
        <v>18</v>
      </c>
      <c r="O1" s="30" t="s">
        <v>19</v>
      </c>
      <c r="P1" s="31" t="s">
        <v>20</v>
      </c>
      <c r="Q1" s="32" t="s">
        <v>21</v>
      </c>
    </row>
    <row r="2" spans="1:17">
      <c r="A2" s="18" t="s">
        <v>22</v>
      </c>
      <c r="B2" s="2">
        <v>225995</v>
      </c>
      <c r="C2" s="19">
        <v>283</v>
      </c>
      <c r="D2" s="19">
        <v>710</v>
      </c>
      <c r="E2" s="19">
        <v>391</v>
      </c>
      <c r="F2" s="19">
        <v>994</v>
      </c>
      <c r="G2" s="19">
        <v>322</v>
      </c>
      <c r="H2" s="23">
        <v>1663</v>
      </c>
      <c r="I2" s="20">
        <v>4363</v>
      </c>
      <c r="J2" s="21">
        <v>201</v>
      </c>
      <c r="K2" s="21">
        <v>451</v>
      </c>
      <c r="L2" s="21">
        <v>165</v>
      </c>
      <c r="M2" s="21">
        <v>603</v>
      </c>
      <c r="N2" s="21">
        <v>627</v>
      </c>
      <c r="O2" s="24">
        <v>1545</v>
      </c>
      <c r="P2" s="25">
        <v>3592</v>
      </c>
      <c r="Q2" s="22">
        <f>I2+P2</f>
        <v>7955</v>
      </c>
    </row>
    <row r="3" spans="1:17">
      <c r="A3" s="10" t="s">
        <v>23</v>
      </c>
      <c r="B3" s="2">
        <v>21353</v>
      </c>
      <c r="C3" s="3">
        <v>164</v>
      </c>
      <c r="D3" s="3">
        <v>410</v>
      </c>
      <c r="E3" s="3">
        <v>56</v>
      </c>
      <c r="F3" s="3">
        <v>417</v>
      </c>
      <c r="G3" s="3">
        <v>48</v>
      </c>
      <c r="H3" s="3">
        <v>563</v>
      </c>
      <c r="I3" s="12">
        <v>1658</v>
      </c>
      <c r="J3" s="4">
        <v>105</v>
      </c>
      <c r="K3" s="4">
        <v>124</v>
      </c>
      <c r="L3" s="4">
        <v>6</v>
      </c>
      <c r="M3" s="4">
        <v>76</v>
      </c>
      <c r="N3" s="4">
        <v>24</v>
      </c>
      <c r="O3" s="4">
        <v>200</v>
      </c>
      <c r="P3" s="15">
        <v>535</v>
      </c>
      <c r="Q3" s="22">
        <f t="shared" ref="Q3:Q66" si="0">I3+P3</f>
        <v>2193</v>
      </c>
    </row>
    <row r="4" spans="1:17">
      <c r="A4" s="10" t="s">
        <v>24</v>
      </c>
      <c r="B4" s="2">
        <v>143083</v>
      </c>
      <c r="C4" s="3">
        <v>396</v>
      </c>
      <c r="D4" s="3">
        <v>620</v>
      </c>
      <c r="E4" s="3">
        <v>342</v>
      </c>
      <c r="F4" s="5">
        <v>1068</v>
      </c>
      <c r="G4" s="3">
        <v>777</v>
      </c>
      <c r="H4" s="5">
        <v>2059</v>
      </c>
      <c r="I4" s="12">
        <v>5262</v>
      </c>
      <c r="J4" s="4">
        <v>232</v>
      </c>
      <c r="K4" s="6">
        <v>591</v>
      </c>
      <c r="L4" s="4">
        <v>322</v>
      </c>
      <c r="M4" s="4">
        <v>806</v>
      </c>
      <c r="N4" s="4">
        <v>594</v>
      </c>
      <c r="O4" s="6">
        <v>1321</v>
      </c>
      <c r="P4" s="16">
        <v>3866</v>
      </c>
      <c r="Q4" s="22">
        <f t="shared" si="0"/>
        <v>9128</v>
      </c>
    </row>
    <row r="5" spans="1:17">
      <c r="A5" s="10" t="s">
        <v>25</v>
      </c>
      <c r="B5" s="2">
        <v>22432</v>
      </c>
      <c r="C5" s="3">
        <v>67</v>
      </c>
      <c r="D5" s="3">
        <v>447</v>
      </c>
      <c r="E5" s="3">
        <v>231</v>
      </c>
      <c r="F5" s="3">
        <v>435</v>
      </c>
      <c r="G5" s="3">
        <v>313</v>
      </c>
      <c r="H5" s="3">
        <v>776</v>
      </c>
      <c r="I5" s="12">
        <v>2269</v>
      </c>
      <c r="J5" s="4">
        <v>24</v>
      </c>
      <c r="K5" s="4">
        <v>50</v>
      </c>
      <c r="L5" s="4">
        <v>36</v>
      </c>
      <c r="M5" s="4">
        <v>34</v>
      </c>
      <c r="N5" s="4">
        <v>128</v>
      </c>
      <c r="O5" s="4">
        <v>222</v>
      </c>
      <c r="P5" s="15">
        <v>494</v>
      </c>
      <c r="Q5" s="22">
        <f t="shared" si="0"/>
        <v>2763</v>
      </c>
    </row>
    <row r="6" spans="1:17">
      <c r="A6" s="10" t="s">
        <v>26</v>
      </c>
      <c r="B6" s="2">
        <v>490744</v>
      </c>
      <c r="C6" s="3">
        <v>623</v>
      </c>
      <c r="D6" s="5" t="s">
        <v>27</v>
      </c>
      <c r="E6" s="3">
        <v>809</v>
      </c>
      <c r="F6" s="5">
        <v>1599</v>
      </c>
      <c r="G6" s="5">
        <v>1464</v>
      </c>
      <c r="H6" s="5">
        <v>4606</v>
      </c>
      <c r="I6" s="12">
        <v>10879</v>
      </c>
      <c r="J6" s="4">
        <v>419</v>
      </c>
      <c r="K6" s="6">
        <v>937</v>
      </c>
      <c r="L6" s="4">
        <v>653</v>
      </c>
      <c r="M6" s="6">
        <v>1267</v>
      </c>
      <c r="N6" s="6">
        <v>1260</v>
      </c>
      <c r="O6" s="6">
        <v>4553</v>
      </c>
      <c r="P6" s="16">
        <v>9089</v>
      </c>
      <c r="Q6" s="22">
        <f t="shared" si="0"/>
        <v>19968</v>
      </c>
    </row>
    <row r="7" spans="1:17">
      <c r="A7" s="10" t="s">
        <v>28</v>
      </c>
      <c r="B7" s="2">
        <v>1523466</v>
      </c>
      <c r="C7" s="5">
        <v>3506</v>
      </c>
      <c r="D7" s="5">
        <v>6434</v>
      </c>
      <c r="E7" s="5">
        <v>5024</v>
      </c>
      <c r="F7" s="5">
        <v>7487</v>
      </c>
      <c r="G7" s="5">
        <v>9590</v>
      </c>
      <c r="H7" s="5">
        <v>15437</v>
      </c>
      <c r="I7" s="12">
        <v>47478</v>
      </c>
      <c r="J7" s="6">
        <v>2374</v>
      </c>
      <c r="K7" s="6">
        <v>4464</v>
      </c>
      <c r="L7" s="6">
        <v>3378</v>
      </c>
      <c r="M7" s="6">
        <v>5415</v>
      </c>
      <c r="N7" s="6">
        <v>9643</v>
      </c>
      <c r="O7" s="6">
        <v>15358</v>
      </c>
      <c r="P7" s="16">
        <v>40632</v>
      </c>
      <c r="Q7" s="22">
        <f t="shared" si="0"/>
        <v>88110</v>
      </c>
    </row>
    <row r="8" spans="1:17">
      <c r="A8" s="10" t="s">
        <v>29</v>
      </c>
      <c r="B8" s="2">
        <v>11091</v>
      </c>
      <c r="C8" s="3">
        <v>131</v>
      </c>
      <c r="D8" s="3">
        <v>299</v>
      </c>
      <c r="E8" s="3">
        <v>82</v>
      </c>
      <c r="F8" s="3">
        <v>132</v>
      </c>
      <c r="G8" s="3">
        <v>273</v>
      </c>
      <c r="H8" s="3">
        <v>341</v>
      </c>
      <c r="I8" s="12">
        <v>1258</v>
      </c>
      <c r="J8" s="4">
        <v>19</v>
      </c>
      <c r="K8" s="4">
        <v>28</v>
      </c>
      <c r="L8" s="4">
        <v>56</v>
      </c>
      <c r="M8" s="4">
        <v>118</v>
      </c>
      <c r="N8" s="4">
        <v>95</v>
      </c>
      <c r="O8" s="4">
        <v>211</v>
      </c>
      <c r="P8" s="15">
        <v>527</v>
      </c>
      <c r="Q8" s="22">
        <f t="shared" si="0"/>
        <v>1785</v>
      </c>
    </row>
    <row r="9" spans="1:17">
      <c r="A9" s="10" t="s">
        <v>30</v>
      </c>
      <c r="B9" s="2">
        <v>162524</v>
      </c>
      <c r="C9" s="3">
        <v>289</v>
      </c>
      <c r="D9" s="3">
        <v>734</v>
      </c>
      <c r="E9" s="3">
        <v>257</v>
      </c>
      <c r="F9" s="3">
        <v>786</v>
      </c>
      <c r="G9" s="3">
        <v>706</v>
      </c>
      <c r="H9" s="5">
        <v>1721</v>
      </c>
      <c r="I9" s="12">
        <v>4493</v>
      </c>
      <c r="J9" s="4">
        <v>167</v>
      </c>
      <c r="K9" s="4">
        <v>275</v>
      </c>
      <c r="L9" s="4">
        <v>131</v>
      </c>
      <c r="M9" s="4">
        <v>192</v>
      </c>
      <c r="N9" s="4">
        <v>396</v>
      </c>
      <c r="O9" s="6">
        <v>1286</v>
      </c>
      <c r="P9" s="16">
        <v>2447</v>
      </c>
      <c r="Q9" s="22">
        <f t="shared" si="0"/>
        <v>6940</v>
      </c>
    </row>
    <row r="10" spans="1:17">
      <c r="A10" s="10" t="s">
        <v>31</v>
      </c>
      <c r="B10" s="2">
        <v>129077</v>
      </c>
      <c r="C10" s="3">
        <v>86</v>
      </c>
      <c r="D10" s="3">
        <v>846</v>
      </c>
      <c r="E10" s="3">
        <v>86</v>
      </c>
      <c r="F10" s="3">
        <v>627</v>
      </c>
      <c r="G10" s="3">
        <v>562</v>
      </c>
      <c r="H10" s="5">
        <v>1740</v>
      </c>
      <c r="I10" s="12">
        <v>3947</v>
      </c>
      <c r="J10" s="4">
        <v>128</v>
      </c>
      <c r="K10" s="4">
        <v>488</v>
      </c>
      <c r="L10" s="4">
        <v>204</v>
      </c>
      <c r="M10" s="4">
        <v>200</v>
      </c>
      <c r="N10" s="4">
        <v>608</v>
      </c>
      <c r="O10" s="6">
        <v>1415</v>
      </c>
      <c r="P10" s="16">
        <v>3043</v>
      </c>
      <c r="Q10" s="22">
        <f t="shared" si="0"/>
        <v>6990</v>
      </c>
    </row>
    <row r="11" spans="1:17">
      <c r="A11" s="10" t="s">
        <v>32</v>
      </c>
      <c r="B11" s="2">
        <v>165770</v>
      </c>
      <c r="C11" s="3">
        <v>267</v>
      </c>
      <c r="D11" s="5">
        <v>1435</v>
      </c>
      <c r="E11" s="3">
        <v>247</v>
      </c>
      <c r="F11" s="3">
        <v>769</v>
      </c>
      <c r="G11" s="3">
        <v>606</v>
      </c>
      <c r="H11" s="5">
        <v>1767</v>
      </c>
      <c r="I11" s="12">
        <v>5091</v>
      </c>
      <c r="J11" s="4">
        <v>285</v>
      </c>
      <c r="K11" s="4">
        <v>625</v>
      </c>
      <c r="L11" s="4">
        <v>108</v>
      </c>
      <c r="M11" s="4">
        <v>863</v>
      </c>
      <c r="N11" s="4">
        <v>524</v>
      </c>
      <c r="O11" s="6">
        <v>1668</v>
      </c>
      <c r="P11" s="16">
        <v>4073</v>
      </c>
      <c r="Q11" s="22">
        <f t="shared" si="0"/>
        <v>9164</v>
      </c>
    </row>
    <row r="12" spans="1:17">
      <c r="A12" s="10" t="s">
        <v>33</v>
      </c>
      <c r="B12" s="2">
        <v>308884</v>
      </c>
      <c r="C12" s="5">
        <v>1054</v>
      </c>
      <c r="D12" s="5">
        <v>1553</v>
      </c>
      <c r="E12" s="5">
        <v>2076</v>
      </c>
      <c r="F12" s="5">
        <v>1298</v>
      </c>
      <c r="G12" s="5">
        <v>3001</v>
      </c>
      <c r="H12" s="5">
        <v>2896</v>
      </c>
      <c r="I12" s="12">
        <v>11878</v>
      </c>
      <c r="J12" s="4">
        <v>809</v>
      </c>
      <c r="K12" s="6">
        <v>990</v>
      </c>
      <c r="L12" s="6">
        <v>1263</v>
      </c>
      <c r="M12" s="6">
        <v>942</v>
      </c>
      <c r="N12" s="6">
        <v>2378</v>
      </c>
      <c r="O12" s="6">
        <v>2817</v>
      </c>
      <c r="P12" s="16">
        <v>9199</v>
      </c>
      <c r="Q12" s="22">
        <f t="shared" si="0"/>
        <v>21077</v>
      </c>
    </row>
    <row r="13" spans="1:17">
      <c r="A13" s="10" t="s">
        <v>34</v>
      </c>
      <c r="B13" s="2">
        <v>54105</v>
      </c>
      <c r="C13" s="3">
        <v>189</v>
      </c>
      <c r="D13" s="3">
        <v>575</v>
      </c>
      <c r="E13" s="3">
        <v>169</v>
      </c>
      <c r="F13" s="3">
        <v>653</v>
      </c>
      <c r="G13" s="3">
        <v>381</v>
      </c>
      <c r="H13" s="5">
        <v>1093</v>
      </c>
      <c r="I13" s="12">
        <v>3060</v>
      </c>
      <c r="J13" s="4">
        <v>9</v>
      </c>
      <c r="K13" s="4">
        <v>507</v>
      </c>
      <c r="L13" s="4">
        <v>93</v>
      </c>
      <c r="M13" s="4">
        <v>369</v>
      </c>
      <c r="N13" s="4">
        <v>134</v>
      </c>
      <c r="O13" s="4">
        <v>508</v>
      </c>
      <c r="P13" s="16">
        <v>1620</v>
      </c>
      <c r="Q13" s="22">
        <f t="shared" si="0"/>
        <v>4680</v>
      </c>
    </row>
    <row r="14" spans="1:17">
      <c r="A14" s="10" t="s">
        <v>35</v>
      </c>
      <c r="B14" s="2">
        <v>27532</v>
      </c>
      <c r="C14" s="3">
        <v>304</v>
      </c>
      <c r="D14" s="3">
        <v>602</v>
      </c>
      <c r="E14" s="3">
        <v>594</v>
      </c>
      <c r="F14" s="3">
        <v>567</v>
      </c>
      <c r="G14" s="3">
        <v>852</v>
      </c>
      <c r="H14" s="3">
        <v>603</v>
      </c>
      <c r="I14" s="12">
        <v>3522</v>
      </c>
      <c r="J14" s="4">
        <v>13</v>
      </c>
      <c r="K14" s="4">
        <v>182</v>
      </c>
      <c r="L14" s="4">
        <v>262</v>
      </c>
      <c r="M14" s="4">
        <v>129</v>
      </c>
      <c r="N14" s="4">
        <v>343</v>
      </c>
      <c r="O14" s="4">
        <v>368</v>
      </c>
      <c r="P14" s="16">
        <v>1297</v>
      </c>
      <c r="Q14" s="22">
        <f t="shared" si="0"/>
        <v>4819</v>
      </c>
    </row>
    <row r="15" spans="1:17">
      <c r="A15" s="10" t="s">
        <v>36</v>
      </c>
      <c r="B15" s="2">
        <v>13619</v>
      </c>
      <c r="C15" s="3">
        <v>144</v>
      </c>
      <c r="D15" s="3">
        <v>183</v>
      </c>
      <c r="E15" s="3">
        <v>131</v>
      </c>
      <c r="F15" s="3">
        <v>237</v>
      </c>
      <c r="G15" s="3">
        <v>213</v>
      </c>
      <c r="H15" s="3">
        <v>232</v>
      </c>
      <c r="I15" s="12">
        <v>1140</v>
      </c>
      <c r="J15" s="4">
        <v>0</v>
      </c>
      <c r="K15" s="4">
        <v>132</v>
      </c>
      <c r="L15" s="4">
        <v>38</v>
      </c>
      <c r="M15" s="4">
        <v>137</v>
      </c>
      <c r="N15" s="4">
        <v>74</v>
      </c>
      <c r="O15" s="4">
        <v>196</v>
      </c>
      <c r="P15" s="15">
        <v>577</v>
      </c>
      <c r="Q15" s="22">
        <f t="shared" si="0"/>
        <v>1717</v>
      </c>
    </row>
    <row r="16" spans="1:17">
      <c r="A16" s="10" t="s">
        <v>37</v>
      </c>
      <c r="B16" s="2">
        <v>759743</v>
      </c>
      <c r="C16" s="5">
        <v>1991</v>
      </c>
      <c r="D16" s="5">
        <v>5504</v>
      </c>
      <c r="E16" s="5">
        <v>2262</v>
      </c>
      <c r="F16" s="5">
        <v>4466</v>
      </c>
      <c r="G16" s="5">
        <v>3203</v>
      </c>
      <c r="H16" s="5">
        <v>8300</v>
      </c>
      <c r="I16" s="12">
        <v>25726</v>
      </c>
      <c r="J16" s="6">
        <v>2293</v>
      </c>
      <c r="K16" s="6">
        <v>3536</v>
      </c>
      <c r="L16" s="6">
        <v>1558</v>
      </c>
      <c r="M16" s="6">
        <v>3116</v>
      </c>
      <c r="N16" s="6">
        <v>3167</v>
      </c>
      <c r="O16" s="6">
        <v>7854</v>
      </c>
      <c r="P16" s="16">
        <v>21524</v>
      </c>
      <c r="Q16" s="22">
        <f t="shared" si="0"/>
        <v>47250</v>
      </c>
    </row>
    <row r="17" spans="1:17">
      <c r="A17" s="10" t="s">
        <v>38</v>
      </c>
      <c r="B17" s="2">
        <v>251498</v>
      </c>
      <c r="C17" s="3">
        <v>339</v>
      </c>
      <c r="D17" s="5">
        <v>1575</v>
      </c>
      <c r="E17" s="3">
        <v>386</v>
      </c>
      <c r="F17" s="5">
        <v>1832</v>
      </c>
      <c r="G17" s="5">
        <v>1085</v>
      </c>
      <c r="H17" s="5">
        <v>2932</v>
      </c>
      <c r="I17" s="12">
        <v>8149</v>
      </c>
      <c r="J17" s="4">
        <v>415</v>
      </c>
      <c r="K17" s="6">
        <v>984</v>
      </c>
      <c r="L17" s="4">
        <v>501</v>
      </c>
      <c r="M17" s="6">
        <v>1144</v>
      </c>
      <c r="N17" s="4">
        <v>721</v>
      </c>
      <c r="O17" s="6">
        <v>2630</v>
      </c>
      <c r="P17" s="16">
        <v>6395</v>
      </c>
      <c r="Q17" s="22">
        <f t="shared" si="0"/>
        <v>14544</v>
      </c>
    </row>
    <row r="18" spans="1:17">
      <c r="A18" s="10" t="s">
        <v>39</v>
      </c>
      <c r="B18" s="2">
        <v>94648</v>
      </c>
      <c r="C18" s="3">
        <v>0</v>
      </c>
      <c r="D18" s="3">
        <v>153</v>
      </c>
      <c r="E18" s="3">
        <v>43</v>
      </c>
      <c r="F18" s="3">
        <v>247</v>
      </c>
      <c r="G18" s="3">
        <v>313</v>
      </c>
      <c r="H18" s="3">
        <v>575</v>
      </c>
      <c r="I18" s="12">
        <v>1331</v>
      </c>
      <c r="J18" s="4">
        <v>89</v>
      </c>
      <c r="K18" s="4">
        <v>189</v>
      </c>
      <c r="L18" s="4">
        <v>308</v>
      </c>
      <c r="M18" s="4">
        <v>183</v>
      </c>
      <c r="N18" s="4">
        <v>228</v>
      </c>
      <c r="O18" s="4">
        <v>660</v>
      </c>
      <c r="P18" s="16">
        <v>1657</v>
      </c>
      <c r="Q18" s="22">
        <f t="shared" si="0"/>
        <v>2988</v>
      </c>
    </row>
    <row r="19" spans="1:17">
      <c r="A19" s="10" t="s">
        <v>40</v>
      </c>
      <c r="B19" s="2">
        <v>10323</v>
      </c>
      <c r="C19" s="3">
        <v>88</v>
      </c>
      <c r="D19" s="3">
        <v>341</v>
      </c>
      <c r="E19" s="3">
        <v>59</v>
      </c>
      <c r="F19" s="3">
        <v>159</v>
      </c>
      <c r="G19" s="3">
        <v>155</v>
      </c>
      <c r="H19" s="3">
        <v>426</v>
      </c>
      <c r="I19" s="12">
        <v>1228</v>
      </c>
      <c r="J19" s="4">
        <v>22</v>
      </c>
      <c r="K19" s="4">
        <v>32</v>
      </c>
      <c r="L19" s="4">
        <v>58</v>
      </c>
      <c r="M19" s="4">
        <v>34</v>
      </c>
      <c r="N19" s="4">
        <v>112</v>
      </c>
      <c r="O19" s="4">
        <v>104</v>
      </c>
      <c r="P19" s="15">
        <v>362</v>
      </c>
      <c r="Q19" s="22">
        <f t="shared" si="0"/>
        <v>1590</v>
      </c>
    </row>
    <row r="20" spans="1:17">
      <c r="A20" s="10" t="s">
        <v>41</v>
      </c>
      <c r="B20" s="2">
        <v>34589</v>
      </c>
      <c r="C20" s="3">
        <v>205</v>
      </c>
      <c r="D20" s="3">
        <v>510</v>
      </c>
      <c r="E20" s="3">
        <v>209</v>
      </c>
      <c r="F20" s="3">
        <v>356</v>
      </c>
      <c r="G20" s="3">
        <v>376</v>
      </c>
      <c r="H20" s="5">
        <v>759</v>
      </c>
      <c r="I20" s="12">
        <v>2415</v>
      </c>
      <c r="J20" s="4">
        <v>75</v>
      </c>
      <c r="K20" s="4">
        <v>306</v>
      </c>
      <c r="L20" s="4">
        <v>104</v>
      </c>
      <c r="M20" s="4">
        <v>437</v>
      </c>
      <c r="N20" s="4">
        <v>296</v>
      </c>
      <c r="O20" s="4">
        <v>765</v>
      </c>
      <c r="P20" s="16">
        <v>1983</v>
      </c>
      <c r="Q20" s="22">
        <f t="shared" si="0"/>
        <v>4398</v>
      </c>
    </row>
    <row r="21" spans="1:17">
      <c r="A21" s="10" t="s">
        <v>42</v>
      </c>
      <c r="B21" s="2">
        <v>14130</v>
      </c>
      <c r="C21" s="3">
        <v>63</v>
      </c>
      <c r="D21" s="3">
        <v>187</v>
      </c>
      <c r="E21" s="3">
        <v>76</v>
      </c>
      <c r="F21" s="3">
        <v>145</v>
      </c>
      <c r="G21" s="3">
        <v>62</v>
      </c>
      <c r="H21" s="3">
        <v>321</v>
      </c>
      <c r="I21" s="13">
        <v>854</v>
      </c>
      <c r="J21" s="4">
        <v>39</v>
      </c>
      <c r="K21" s="4">
        <v>50</v>
      </c>
      <c r="L21" s="4">
        <v>55</v>
      </c>
      <c r="M21" s="4">
        <v>8</v>
      </c>
      <c r="N21" s="4">
        <v>94</v>
      </c>
      <c r="O21" s="4">
        <v>133</v>
      </c>
      <c r="P21" s="15">
        <v>379</v>
      </c>
      <c r="Q21" s="22">
        <f t="shared" si="0"/>
        <v>1233</v>
      </c>
    </row>
    <row r="22" spans="1:17">
      <c r="A22" s="10" t="s">
        <v>43</v>
      </c>
      <c r="B22" s="2">
        <v>10424</v>
      </c>
      <c r="C22" s="3">
        <v>149</v>
      </c>
      <c r="D22" s="3">
        <v>95</v>
      </c>
      <c r="E22" s="3">
        <v>246</v>
      </c>
      <c r="F22" s="3">
        <v>344</v>
      </c>
      <c r="G22" s="3">
        <v>144</v>
      </c>
      <c r="H22" s="3">
        <v>505</v>
      </c>
      <c r="I22" s="12">
        <v>1483</v>
      </c>
      <c r="J22" s="4">
        <v>40</v>
      </c>
      <c r="K22" s="4">
        <v>18</v>
      </c>
      <c r="L22" s="4">
        <v>188</v>
      </c>
      <c r="M22" s="4">
        <v>111</v>
      </c>
      <c r="N22" s="4">
        <v>141</v>
      </c>
      <c r="O22" s="4">
        <v>178</v>
      </c>
      <c r="P22" s="15">
        <v>676</v>
      </c>
      <c r="Q22" s="22">
        <f t="shared" si="0"/>
        <v>2159</v>
      </c>
    </row>
    <row r="23" spans="1:17">
      <c r="A23" s="10" t="s">
        <v>44</v>
      </c>
      <c r="B23" s="2">
        <v>12802</v>
      </c>
      <c r="C23" s="3">
        <v>119</v>
      </c>
      <c r="D23" s="3">
        <v>221</v>
      </c>
      <c r="E23" s="3">
        <v>71</v>
      </c>
      <c r="F23" s="3">
        <v>275</v>
      </c>
      <c r="G23" s="3">
        <v>80</v>
      </c>
      <c r="H23" s="3">
        <v>235</v>
      </c>
      <c r="I23" s="12">
        <v>1001</v>
      </c>
      <c r="J23" s="4">
        <v>0</v>
      </c>
      <c r="K23" s="4">
        <v>1</v>
      </c>
      <c r="L23" s="4">
        <v>0</v>
      </c>
      <c r="M23" s="4">
        <v>50</v>
      </c>
      <c r="N23" s="4">
        <v>44</v>
      </c>
      <c r="O23" s="4">
        <v>84</v>
      </c>
      <c r="P23" s="15">
        <v>179</v>
      </c>
      <c r="Q23" s="22">
        <f t="shared" si="0"/>
        <v>1180</v>
      </c>
    </row>
    <row r="24" spans="1:17">
      <c r="A24" s="10" t="s">
        <v>45</v>
      </c>
      <c r="B24" s="2">
        <v>11250</v>
      </c>
      <c r="C24" s="3">
        <v>108</v>
      </c>
      <c r="D24" s="3">
        <v>548</v>
      </c>
      <c r="E24" s="3">
        <v>139</v>
      </c>
      <c r="F24" s="3">
        <v>249</v>
      </c>
      <c r="G24" s="3">
        <v>185</v>
      </c>
      <c r="H24" s="3">
        <v>323</v>
      </c>
      <c r="I24" s="12">
        <v>1552</v>
      </c>
      <c r="J24" s="4">
        <v>87</v>
      </c>
      <c r="K24" s="4">
        <v>134</v>
      </c>
      <c r="L24" s="4">
        <v>46</v>
      </c>
      <c r="M24" s="4">
        <v>0</v>
      </c>
      <c r="N24" s="4">
        <v>117</v>
      </c>
      <c r="O24" s="4">
        <v>118</v>
      </c>
      <c r="P24" s="15">
        <v>502</v>
      </c>
      <c r="Q24" s="22">
        <f t="shared" si="0"/>
        <v>2054</v>
      </c>
    </row>
    <row r="25" spans="1:17">
      <c r="A25" s="10" t="s">
        <v>46</v>
      </c>
      <c r="B25" s="2">
        <v>18901</v>
      </c>
      <c r="C25" s="3">
        <v>58</v>
      </c>
      <c r="D25" s="3">
        <v>259</v>
      </c>
      <c r="E25" s="3">
        <v>302</v>
      </c>
      <c r="F25" s="3">
        <v>267</v>
      </c>
      <c r="G25" s="3">
        <v>419</v>
      </c>
      <c r="H25" s="3">
        <v>475</v>
      </c>
      <c r="I25" s="12">
        <v>1780</v>
      </c>
      <c r="J25" s="4">
        <v>145</v>
      </c>
      <c r="K25" s="4">
        <v>124</v>
      </c>
      <c r="L25" s="4">
        <v>304</v>
      </c>
      <c r="M25" s="4">
        <v>103</v>
      </c>
      <c r="N25" s="4">
        <v>307</v>
      </c>
      <c r="O25" s="4">
        <v>213</v>
      </c>
      <c r="P25" s="16">
        <v>1196</v>
      </c>
      <c r="Q25" s="22">
        <f t="shared" si="0"/>
        <v>2976</v>
      </c>
    </row>
    <row r="26" spans="1:17">
      <c r="A26" s="10" t="s">
        <v>47</v>
      </c>
      <c r="B26" s="2">
        <v>28846</v>
      </c>
      <c r="C26" s="3">
        <v>269</v>
      </c>
      <c r="D26" s="3">
        <v>299</v>
      </c>
      <c r="E26" s="3">
        <v>467</v>
      </c>
      <c r="F26" s="3">
        <v>517</v>
      </c>
      <c r="G26" s="3">
        <v>985</v>
      </c>
      <c r="H26" s="5">
        <v>1012</v>
      </c>
      <c r="I26" s="12">
        <v>3549</v>
      </c>
      <c r="J26" s="4">
        <v>305</v>
      </c>
      <c r="K26" s="4">
        <v>340</v>
      </c>
      <c r="L26" s="4">
        <v>353</v>
      </c>
      <c r="M26" s="4">
        <v>481</v>
      </c>
      <c r="N26" s="4">
        <v>542</v>
      </c>
      <c r="O26" s="4">
        <v>260</v>
      </c>
      <c r="P26" s="16">
        <v>2281</v>
      </c>
      <c r="Q26" s="22">
        <f t="shared" si="0"/>
        <v>5830</v>
      </c>
    </row>
    <row r="27" spans="1:17">
      <c r="A27" s="10" t="s">
        <v>48</v>
      </c>
      <c r="B27" s="2">
        <v>156399</v>
      </c>
      <c r="C27" s="3">
        <v>225</v>
      </c>
      <c r="D27" s="5">
        <v>940</v>
      </c>
      <c r="E27" s="3">
        <v>300</v>
      </c>
      <c r="F27" s="3">
        <v>775</v>
      </c>
      <c r="G27" s="3">
        <v>783</v>
      </c>
      <c r="H27" s="5">
        <v>2297</v>
      </c>
      <c r="I27" s="12">
        <v>5320</v>
      </c>
      <c r="J27" s="4">
        <v>163</v>
      </c>
      <c r="K27" s="4">
        <v>925</v>
      </c>
      <c r="L27" s="4">
        <v>342</v>
      </c>
      <c r="M27" s="4">
        <v>402</v>
      </c>
      <c r="N27" s="4">
        <v>497</v>
      </c>
      <c r="O27" s="6">
        <v>1820</v>
      </c>
      <c r="P27" s="16">
        <v>4149</v>
      </c>
      <c r="Q27" s="22">
        <f t="shared" si="0"/>
        <v>9469</v>
      </c>
    </row>
    <row r="28" spans="1:17">
      <c r="A28" s="10" t="s">
        <v>49</v>
      </c>
      <c r="B28" s="2">
        <v>83815</v>
      </c>
      <c r="C28" s="3">
        <v>170</v>
      </c>
      <c r="D28" s="3">
        <v>983</v>
      </c>
      <c r="E28" s="3">
        <v>476</v>
      </c>
      <c r="F28" s="3">
        <v>452</v>
      </c>
      <c r="G28" s="3">
        <v>796</v>
      </c>
      <c r="H28" s="5">
        <v>881</v>
      </c>
      <c r="I28" s="12">
        <v>3758</v>
      </c>
      <c r="J28" s="4">
        <v>213</v>
      </c>
      <c r="K28" s="4">
        <v>744</v>
      </c>
      <c r="L28" s="4">
        <v>190</v>
      </c>
      <c r="M28" s="4">
        <v>174</v>
      </c>
      <c r="N28" s="4">
        <v>599</v>
      </c>
      <c r="O28" s="4">
        <v>877</v>
      </c>
      <c r="P28" s="16">
        <v>2797</v>
      </c>
      <c r="Q28" s="22">
        <f t="shared" si="0"/>
        <v>6555</v>
      </c>
    </row>
    <row r="29" spans="1:17">
      <c r="A29" s="10" t="s">
        <v>50</v>
      </c>
      <c r="B29" s="2">
        <v>1121562</v>
      </c>
      <c r="C29" s="5">
        <v>4340</v>
      </c>
      <c r="D29" s="5">
        <v>6673</v>
      </c>
      <c r="E29" s="5">
        <v>5820</v>
      </c>
      <c r="F29" s="5">
        <v>6601</v>
      </c>
      <c r="G29" s="5">
        <v>8544</v>
      </c>
      <c r="H29" s="5">
        <v>12802</v>
      </c>
      <c r="I29" s="12">
        <v>44780</v>
      </c>
      <c r="J29" s="6">
        <v>2635</v>
      </c>
      <c r="K29" s="6">
        <v>5840</v>
      </c>
      <c r="L29" s="6">
        <v>3872</v>
      </c>
      <c r="M29" s="6">
        <v>4952</v>
      </c>
      <c r="N29" s="6">
        <v>6542</v>
      </c>
      <c r="O29" s="6">
        <v>10467</v>
      </c>
      <c r="P29" s="16">
        <v>34308</v>
      </c>
      <c r="Q29" s="22">
        <f t="shared" si="0"/>
        <v>79088</v>
      </c>
    </row>
    <row r="30" spans="1:17">
      <c r="A30" s="10" t="s">
        <v>51</v>
      </c>
      <c r="B30" s="2">
        <v>15711</v>
      </c>
      <c r="C30" s="3">
        <v>136</v>
      </c>
      <c r="D30" s="3">
        <v>203</v>
      </c>
      <c r="E30" s="3">
        <v>71</v>
      </c>
      <c r="F30" s="3">
        <v>299</v>
      </c>
      <c r="G30" s="3">
        <v>104</v>
      </c>
      <c r="H30" s="3">
        <v>558</v>
      </c>
      <c r="I30" s="12">
        <v>1371</v>
      </c>
      <c r="J30" s="4">
        <v>0</v>
      </c>
      <c r="K30" s="4">
        <v>107</v>
      </c>
      <c r="L30" s="4">
        <v>19</v>
      </c>
      <c r="M30" s="4">
        <v>82</v>
      </c>
      <c r="N30" s="4">
        <v>60</v>
      </c>
      <c r="O30" s="4">
        <v>271</v>
      </c>
      <c r="P30" s="15">
        <v>539</v>
      </c>
      <c r="Q30" s="22">
        <f t="shared" si="0"/>
        <v>1910</v>
      </c>
    </row>
    <row r="31" spans="1:17">
      <c r="A31" s="10" t="s">
        <v>52</v>
      </c>
      <c r="B31" s="2">
        <v>132826</v>
      </c>
      <c r="C31" s="3">
        <v>189</v>
      </c>
      <c r="D31" s="3">
        <v>715</v>
      </c>
      <c r="E31" s="3">
        <v>569</v>
      </c>
      <c r="F31" s="3">
        <v>666</v>
      </c>
      <c r="G31" s="3">
        <v>555</v>
      </c>
      <c r="H31" s="5">
        <v>1237</v>
      </c>
      <c r="I31" s="12">
        <v>3931</v>
      </c>
      <c r="J31" s="4">
        <v>47</v>
      </c>
      <c r="K31" s="4">
        <v>145</v>
      </c>
      <c r="L31" s="4">
        <v>441</v>
      </c>
      <c r="M31" s="4">
        <v>322</v>
      </c>
      <c r="N31" s="4">
        <v>545</v>
      </c>
      <c r="O31" s="6">
        <v>1783</v>
      </c>
      <c r="P31" s="16">
        <v>3283</v>
      </c>
      <c r="Q31" s="22">
        <f t="shared" si="0"/>
        <v>7214</v>
      </c>
    </row>
    <row r="32" spans="1:17">
      <c r="A32" s="10" t="s">
        <v>53</v>
      </c>
      <c r="B32" s="2">
        <v>38970</v>
      </c>
      <c r="C32" s="3">
        <v>90</v>
      </c>
      <c r="D32" s="3">
        <v>779</v>
      </c>
      <c r="E32" s="3">
        <v>123</v>
      </c>
      <c r="F32" s="3">
        <v>884</v>
      </c>
      <c r="G32" s="3">
        <v>392</v>
      </c>
      <c r="H32" s="5">
        <v>1012</v>
      </c>
      <c r="I32" s="12">
        <v>3280</v>
      </c>
      <c r="J32" s="4">
        <v>0</v>
      </c>
      <c r="K32" s="4">
        <v>116</v>
      </c>
      <c r="L32" s="4">
        <v>106</v>
      </c>
      <c r="M32" s="4">
        <v>111</v>
      </c>
      <c r="N32" s="4">
        <v>196</v>
      </c>
      <c r="O32" s="4">
        <v>286</v>
      </c>
      <c r="P32" s="16">
        <v>815</v>
      </c>
      <c r="Q32" s="22">
        <f t="shared" si="0"/>
        <v>4095</v>
      </c>
    </row>
    <row r="33" spans="1:17">
      <c r="A33" s="10" t="s">
        <v>54</v>
      </c>
      <c r="B33" s="2">
        <v>11925</v>
      </c>
      <c r="C33" s="3">
        <v>44</v>
      </c>
      <c r="D33" s="3">
        <v>235</v>
      </c>
      <c r="E33" s="3">
        <v>58</v>
      </c>
      <c r="F33" s="3">
        <v>227</v>
      </c>
      <c r="G33" s="3">
        <v>33</v>
      </c>
      <c r="H33" s="3">
        <v>247</v>
      </c>
      <c r="I33" s="12">
        <v>844</v>
      </c>
      <c r="J33" s="4">
        <v>4</v>
      </c>
      <c r="K33" s="4">
        <v>0</v>
      </c>
      <c r="L33" s="4">
        <v>12</v>
      </c>
      <c r="M33" s="4">
        <v>33</v>
      </c>
      <c r="N33" s="4">
        <v>71</v>
      </c>
      <c r="O33" s="4">
        <v>212</v>
      </c>
      <c r="P33" s="15">
        <v>332</v>
      </c>
      <c r="Q33" s="22">
        <f t="shared" si="0"/>
        <v>1176</v>
      </c>
    </row>
    <row r="34" spans="1:17">
      <c r="A34" s="10" t="s">
        <v>55</v>
      </c>
      <c r="B34" s="2">
        <v>6746</v>
      </c>
      <c r="C34" s="3">
        <v>65</v>
      </c>
      <c r="D34" s="3">
        <v>210</v>
      </c>
      <c r="E34" s="3">
        <v>103</v>
      </c>
      <c r="F34" s="3">
        <v>203</v>
      </c>
      <c r="G34" s="3">
        <v>296</v>
      </c>
      <c r="H34" s="3">
        <v>109</v>
      </c>
      <c r="I34" s="13">
        <v>986</v>
      </c>
      <c r="J34" s="4">
        <v>17</v>
      </c>
      <c r="K34" s="4">
        <v>69</v>
      </c>
      <c r="L34" s="4">
        <v>202</v>
      </c>
      <c r="M34" s="4">
        <v>0</v>
      </c>
      <c r="N34" s="4">
        <v>19</v>
      </c>
      <c r="O34" s="4">
        <v>36</v>
      </c>
      <c r="P34" s="15">
        <v>343</v>
      </c>
      <c r="Q34" s="22">
        <f t="shared" si="0"/>
        <v>1329</v>
      </c>
    </row>
    <row r="35" spans="1:17">
      <c r="A35" s="10" t="s">
        <v>56</v>
      </c>
      <c r="B35" s="2">
        <v>302648</v>
      </c>
      <c r="C35" s="3">
        <v>491</v>
      </c>
      <c r="D35" s="5">
        <v>1446</v>
      </c>
      <c r="E35" s="3">
        <v>541</v>
      </c>
      <c r="F35" s="5">
        <v>1776</v>
      </c>
      <c r="G35" s="5">
        <v>1535</v>
      </c>
      <c r="H35" s="5">
        <v>4436</v>
      </c>
      <c r="I35" s="12">
        <v>10225</v>
      </c>
      <c r="J35" s="4">
        <v>252</v>
      </c>
      <c r="K35" s="6">
        <v>1076</v>
      </c>
      <c r="L35" s="4">
        <v>191</v>
      </c>
      <c r="M35" s="6">
        <v>1547</v>
      </c>
      <c r="N35" s="4">
        <v>901</v>
      </c>
      <c r="O35" s="6">
        <v>2787</v>
      </c>
      <c r="P35" s="16">
        <v>6754</v>
      </c>
      <c r="Q35" s="22">
        <f t="shared" si="0"/>
        <v>16979</v>
      </c>
    </row>
    <row r="36" spans="1:17">
      <c r="A36" s="10" t="s">
        <v>57</v>
      </c>
      <c r="B36" s="2">
        <v>619418</v>
      </c>
      <c r="C36" s="5">
        <v>2542</v>
      </c>
      <c r="D36" s="5">
        <v>3218</v>
      </c>
      <c r="E36" s="5">
        <v>3134</v>
      </c>
      <c r="F36" s="5">
        <v>3625</v>
      </c>
      <c r="G36" s="5">
        <v>4056</v>
      </c>
      <c r="H36" s="5">
        <v>6382</v>
      </c>
      <c r="I36" s="12">
        <v>22957</v>
      </c>
      <c r="J36" s="6">
        <v>1421</v>
      </c>
      <c r="K36" s="6">
        <v>2220</v>
      </c>
      <c r="L36" s="6">
        <v>1903</v>
      </c>
      <c r="M36" s="6">
        <v>2583</v>
      </c>
      <c r="N36" s="6">
        <v>3597</v>
      </c>
      <c r="O36" s="6">
        <v>5126</v>
      </c>
      <c r="P36" s="16">
        <v>16850</v>
      </c>
      <c r="Q36" s="22">
        <f t="shared" si="0"/>
        <v>39807</v>
      </c>
    </row>
    <row r="37" spans="1:17">
      <c r="A37" s="10" t="s">
        <v>58</v>
      </c>
      <c r="B37" s="2">
        <v>236202</v>
      </c>
      <c r="C37" s="3">
        <v>510</v>
      </c>
      <c r="D37" s="3">
        <v>650</v>
      </c>
      <c r="E37" s="3">
        <v>175</v>
      </c>
      <c r="F37" s="3">
        <v>556</v>
      </c>
      <c r="G37" s="3">
        <v>610</v>
      </c>
      <c r="H37" s="5">
        <v>2020</v>
      </c>
      <c r="I37" s="12">
        <v>4521</v>
      </c>
      <c r="J37" s="4">
        <v>351</v>
      </c>
      <c r="K37" s="4">
        <v>676</v>
      </c>
      <c r="L37" s="4">
        <v>166</v>
      </c>
      <c r="M37" s="4">
        <v>936</v>
      </c>
      <c r="N37" s="4">
        <v>560</v>
      </c>
      <c r="O37" s="6">
        <v>1793</v>
      </c>
      <c r="P37" s="16">
        <v>4482</v>
      </c>
      <c r="Q37" s="22">
        <f t="shared" si="0"/>
        <v>9003</v>
      </c>
    </row>
    <row r="38" spans="1:17">
      <c r="A38" s="10" t="s">
        <v>59</v>
      </c>
      <c r="B38" s="2">
        <v>34047</v>
      </c>
      <c r="C38" s="3">
        <v>23</v>
      </c>
      <c r="D38" s="3">
        <v>221</v>
      </c>
      <c r="E38" s="3">
        <v>71</v>
      </c>
      <c r="F38" s="3">
        <v>210</v>
      </c>
      <c r="G38" s="3">
        <v>341</v>
      </c>
      <c r="H38" s="3">
        <v>736</v>
      </c>
      <c r="I38" s="12">
        <v>1602</v>
      </c>
      <c r="J38" s="4">
        <v>37</v>
      </c>
      <c r="K38" s="4">
        <v>175</v>
      </c>
      <c r="L38" s="4">
        <v>61</v>
      </c>
      <c r="M38" s="4">
        <v>113</v>
      </c>
      <c r="N38" s="4">
        <v>120</v>
      </c>
      <c r="O38" s="4">
        <v>547</v>
      </c>
      <c r="P38" s="16">
        <v>1053</v>
      </c>
      <c r="Q38" s="22">
        <f t="shared" si="0"/>
        <v>2655</v>
      </c>
    </row>
    <row r="39" spans="1:17">
      <c r="A39" s="10" t="s">
        <v>60</v>
      </c>
      <c r="B39" s="2">
        <v>6478</v>
      </c>
      <c r="C39" s="3">
        <v>47</v>
      </c>
      <c r="D39" s="3">
        <v>270</v>
      </c>
      <c r="E39" s="3">
        <v>12</v>
      </c>
      <c r="F39" s="3">
        <v>56</v>
      </c>
      <c r="G39" s="3">
        <v>98</v>
      </c>
      <c r="H39" s="3">
        <v>299</v>
      </c>
      <c r="I39" s="13">
        <v>782</v>
      </c>
      <c r="J39" s="4">
        <v>10</v>
      </c>
      <c r="K39" s="4">
        <v>19</v>
      </c>
      <c r="L39" s="4">
        <v>28</v>
      </c>
      <c r="M39" s="4">
        <v>0</v>
      </c>
      <c r="N39" s="4">
        <v>4</v>
      </c>
      <c r="O39" s="4">
        <v>213</v>
      </c>
      <c r="P39" s="15">
        <v>274</v>
      </c>
      <c r="Q39" s="22">
        <f t="shared" si="0"/>
        <v>1056</v>
      </c>
    </row>
    <row r="40" spans="1:17">
      <c r="A40" s="10" t="s">
        <v>61</v>
      </c>
      <c r="B40" s="2">
        <v>14676</v>
      </c>
      <c r="C40" s="3">
        <v>60</v>
      </c>
      <c r="D40" s="3">
        <v>269</v>
      </c>
      <c r="E40" s="3">
        <v>45</v>
      </c>
      <c r="F40" s="3">
        <v>227</v>
      </c>
      <c r="G40" s="3">
        <v>164</v>
      </c>
      <c r="H40" s="3">
        <v>513</v>
      </c>
      <c r="I40" s="12">
        <v>1278</v>
      </c>
      <c r="J40" s="4">
        <v>12</v>
      </c>
      <c r="K40" s="4">
        <v>100</v>
      </c>
      <c r="L40" s="4">
        <v>0</v>
      </c>
      <c r="M40" s="4">
        <v>135</v>
      </c>
      <c r="N40" s="4">
        <v>193</v>
      </c>
      <c r="O40" s="4">
        <v>168</v>
      </c>
      <c r="P40" s="15">
        <v>608</v>
      </c>
      <c r="Q40" s="22">
        <f t="shared" si="0"/>
        <v>1886</v>
      </c>
    </row>
    <row r="41" spans="1:17">
      <c r="A41" s="10" t="s">
        <v>62</v>
      </c>
      <c r="B41" s="2">
        <v>322847</v>
      </c>
      <c r="C41" s="3">
        <v>712</v>
      </c>
      <c r="D41" s="5">
        <v>1738</v>
      </c>
      <c r="E41" s="5">
        <v>1810</v>
      </c>
      <c r="F41" s="5">
        <v>1088</v>
      </c>
      <c r="G41" s="5">
        <v>2307</v>
      </c>
      <c r="H41" s="5">
        <v>3692</v>
      </c>
      <c r="I41" s="12">
        <v>11347</v>
      </c>
      <c r="J41" s="4">
        <v>506</v>
      </c>
      <c r="K41" s="6">
        <v>1381</v>
      </c>
      <c r="L41" s="6">
        <v>774</v>
      </c>
      <c r="M41" s="6">
        <v>1416</v>
      </c>
      <c r="N41" s="6">
        <v>1768</v>
      </c>
      <c r="O41" s="6">
        <v>3377</v>
      </c>
      <c r="P41" s="16">
        <v>9222</v>
      </c>
      <c r="Q41" s="22">
        <f t="shared" si="0"/>
        <v>20569</v>
      </c>
    </row>
    <row r="42" spans="1:17">
      <c r="A42" s="10" t="s">
        <v>63</v>
      </c>
      <c r="B42" s="2">
        <v>300497</v>
      </c>
      <c r="C42" s="3">
        <v>971</v>
      </c>
      <c r="D42" s="5">
        <v>2000</v>
      </c>
      <c r="E42" s="3">
        <v>614</v>
      </c>
      <c r="F42" s="5">
        <v>1641</v>
      </c>
      <c r="G42" s="5">
        <v>1682</v>
      </c>
      <c r="H42" s="5">
        <v>4325</v>
      </c>
      <c r="I42" s="12">
        <v>11233</v>
      </c>
      <c r="J42" s="4">
        <v>681</v>
      </c>
      <c r="K42" s="6">
        <v>1734</v>
      </c>
      <c r="L42" s="4">
        <v>501</v>
      </c>
      <c r="M42" s="6">
        <v>1709</v>
      </c>
      <c r="N42" s="6">
        <v>1394</v>
      </c>
      <c r="O42" s="6">
        <v>3324</v>
      </c>
      <c r="P42" s="16">
        <v>9343</v>
      </c>
      <c r="Q42" s="22">
        <f t="shared" si="0"/>
        <v>20576</v>
      </c>
    </row>
    <row r="43" spans="1:17">
      <c r="A43" s="10" t="s">
        <v>64</v>
      </c>
      <c r="B43" s="2">
        <v>132332</v>
      </c>
      <c r="C43" s="3">
        <v>466</v>
      </c>
      <c r="D43" s="3">
        <v>628</v>
      </c>
      <c r="E43" s="3">
        <v>532</v>
      </c>
      <c r="F43" s="3">
        <v>517</v>
      </c>
      <c r="G43" s="5">
        <v>748</v>
      </c>
      <c r="H43" s="5">
        <v>1141</v>
      </c>
      <c r="I43" s="12">
        <v>4032</v>
      </c>
      <c r="J43" s="4">
        <v>156</v>
      </c>
      <c r="K43" s="4">
        <v>372</v>
      </c>
      <c r="L43" s="4">
        <v>275</v>
      </c>
      <c r="M43" s="4">
        <v>306</v>
      </c>
      <c r="N43" s="4">
        <v>493</v>
      </c>
      <c r="O43" s="4">
        <v>921</v>
      </c>
      <c r="P43" s="16">
        <v>2523</v>
      </c>
      <c r="Q43" s="22">
        <f t="shared" si="0"/>
        <v>6555</v>
      </c>
    </row>
    <row r="44" spans="1:17">
      <c r="A44" s="10" t="s">
        <v>65</v>
      </c>
      <c r="B44" s="2">
        <v>2139186</v>
      </c>
      <c r="C44" s="5">
        <v>7130</v>
      </c>
      <c r="D44" s="5">
        <v>12532</v>
      </c>
      <c r="E44" s="5">
        <v>9952</v>
      </c>
      <c r="F44" s="5">
        <v>15981</v>
      </c>
      <c r="G44" s="5">
        <v>24556</v>
      </c>
      <c r="H44" s="5">
        <v>36776</v>
      </c>
      <c r="I44" s="12">
        <v>106927</v>
      </c>
      <c r="J44" s="6">
        <v>5194</v>
      </c>
      <c r="K44" s="6">
        <v>9940</v>
      </c>
      <c r="L44" s="6">
        <v>8093</v>
      </c>
      <c r="M44" s="6">
        <v>11154</v>
      </c>
      <c r="N44" s="6">
        <v>25128</v>
      </c>
      <c r="O44" s="6">
        <v>32350</v>
      </c>
      <c r="P44" s="16">
        <v>91859</v>
      </c>
      <c r="Q44" s="22">
        <f t="shared" si="0"/>
        <v>198786</v>
      </c>
    </row>
    <row r="45" spans="1:17">
      <c r="A45" s="10" t="s">
        <v>66</v>
      </c>
      <c r="B45" s="2">
        <v>69494</v>
      </c>
      <c r="C45" s="3">
        <v>229</v>
      </c>
      <c r="D45" s="3">
        <v>293</v>
      </c>
      <c r="E45" s="3">
        <v>182</v>
      </c>
      <c r="F45" s="3">
        <v>470</v>
      </c>
      <c r="G45" s="3">
        <v>415</v>
      </c>
      <c r="H45" s="3">
        <v>494</v>
      </c>
      <c r="I45" s="12">
        <v>2083</v>
      </c>
      <c r="J45" s="4">
        <v>101</v>
      </c>
      <c r="K45" s="4">
        <v>151</v>
      </c>
      <c r="L45" s="4">
        <v>275</v>
      </c>
      <c r="M45" s="4">
        <v>235</v>
      </c>
      <c r="N45" s="4">
        <v>222</v>
      </c>
      <c r="O45" s="4">
        <v>399</v>
      </c>
      <c r="P45" s="16">
        <v>1383</v>
      </c>
      <c r="Q45" s="22">
        <f t="shared" si="0"/>
        <v>3466</v>
      </c>
    </row>
    <row r="46" spans="1:17">
      <c r="A46" s="10" t="s">
        <v>67</v>
      </c>
      <c r="B46" s="2">
        <v>70864</v>
      </c>
      <c r="C46" s="3">
        <v>150</v>
      </c>
      <c r="D46" s="3">
        <v>231</v>
      </c>
      <c r="E46" s="3">
        <v>235</v>
      </c>
      <c r="F46" s="3">
        <v>194</v>
      </c>
      <c r="G46" s="3">
        <v>178</v>
      </c>
      <c r="H46" s="3">
        <v>984</v>
      </c>
      <c r="I46" s="12">
        <v>1972</v>
      </c>
      <c r="J46" s="4">
        <v>81</v>
      </c>
      <c r="K46" s="4">
        <v>90</v>
      </c>
      <c r="L46" s="4">
        <v>65</v>
      </c>
      <c r="M46" s="4">
        <v>190</v>
      </c>
      <c r="N46" s="4">
        <v>157</v>
      </c>
      <c r="O46" s="4">
        <v>660</v>
      </c>
      <c r="P46" s="16">
        <v>1243</v>
      </c>
      <c r="Q46" s="22">
        <f t="shared" si="0"/>
        <v>3215</v>
      </c>
    </row>
    <row r="47" spans="1:17">
      <c r="A47" s="10" t="s">
        <v>68</v>
      </c>
      <c r="B47" s="2">
        <v>162335</v>
      </c>
      <c r="C47" s="3">
        <v>404</v>
      </c>
      <c r="D47" s="3">
        <v>744</v>
      </c>
      <c r="E47" s="3">
        <v>490</v>
      </c>
      <c r="F47" s="5">
        <v>1011</v>
      </c>
      <c r="G47" s="3">
        <v>782</v>
      </c>
      <c r="H47" s="5">
        <v>1139</v>
      </c>
      <c r="I47" s="12">
        <v>4570</v>
      </c>
      <c r="J47" s="4">
        <v>167</v>
      </c>
      <c r="K47" s="4">
        <v>463</v>
      </c>
      <c r="L47" s="4">
        <v>339</v>
      </c>
      <c r="M47" s="4">
        <v>412</v>
      </c>
      <c r="N47" s="4">
        <v>524</v>
      </c>
      <c r="O47" s="6">
        <v>1247</v>
      </c>
      <c r="P47" s="16">
        <v>3152</v>
      </c>
      <c r="Q47" s="22">
        <f t="shared" si="0"/>
        <v>7722</v>
      </c>
    </row>
    <row r="48" spans="1:17">
      <c r="A48" s="10" t="s">
        <v>69</v>
      </c>
      <c r="B48" s="2">
        <v>31155</v>
      </c>
      <c r="C48" s="3">
        <v>164</v>
      </c>
      <c r="D48" s="3">
        <v>465</v>
      </c>
      <c r="E48" s="3">
        <v>233</v>
      </c>
      <c r="F48" s="3">
        <v>470</v>
      </c>
      <c r="G48" s="3">
        <v>467</v>
      </c>
      <c r="H48" s="5">
        <v>954</v>
      </c>
      <c r="I48" s="12">
        <v>2753</v>
      </c>
      <c r="J48" s="4">
        <v>149</v>
      </c>
      <c r="K48" s="4">
        <v>192</v>
      </c>
      <c r="L48" s="4">
        <v>135</v>
      </c>
      <c r="M48" s="4">
        <v>188</v>
      </c>
      <c r="N48" s="4">
        <v>281</v>
      </c>
      <c r="O48" s="4">
        <v>290</v>
      </c>
      <c r="P48" s="16">
        <v>1235</v>
      </c>
      <c r="Q48" s="22">
        <f t="shared" si="0"/>
        <v>3988</v>
      </c>
    </row>
    <row r="49" spans="1:17">
      <c r="A49" s="10" t="s">
        <v>70</v>
      </c>
      <c r="B49" s="2">
        <v>1098109</v>
      </c>
      <c r="C49" s="5">
        <v>3796</v>
      </c>
      <c r="D49" s="5">
        <v>6681</v>
      </c>
      <c r="E49" s="5">
        <v>3648</v>
      </c>
      <c r="F49" s="5">
        <v>6580</v>
      </c>
      <c r="G49" s="5">
        <v>6267</v>
      </c>
      <c r="H49" s="5">
        <v>10853</v>
      </c>
      <c r="I49" s="12">
        <v>37825</v>
      </c>
      <c r="J49" s="6">
        <v>2745</v>
      </c>
      <c r="K49" s="6">
        <v>5557</v>
      </c>
      <c r="L49" s="6">
        <v>2904</v>
      </c>
      <c r="M49" s="6">
        <v>4728</v>
      </c>
      <c r="N49" s="6">
        <v>5567</v>
      </c>
      <c r="O49" s="6">
        <v>10621</v>
      </c>
      <c r="P49" s="16">
        <v>32122</v>
      </c>
      <c r="Q49" s="22">
        <f t="shared" si="0"/>
        <v>69947</v>
      </c>
    </row>
    <row r="50" spans="1:17">
      <c r="A50" s="10" t="s">
        <v>71</v>
      </c>
      <c r="B50" s="2">
        <v>287076</v>
      </c>
      <c r="C50" s="3">
        <v>842</v>
      </c>
      <c r="D50" s="5">
        <v>2589</v>
      </c>
      <c r="E50" s="5">
        <v>1712</v>
      </c>
      <c r="F50" s="5">
        <v>2120</v>
      </c>
      <c r="G50" s="5">
        <v>1281</v>
      </c>
      <c r="H50" s="5">
        <v>3431</v>
      </c>
      <c r="I50" s="12">
        <v>11975</v>
      </c>
      <c r="J50" s="4">
        <v>875</v>
      </c>
      <c r="K50" s="6">
        <v>1973</v>
      </c>
      <c r="L50" s="6">
        <v>1299</v>
      </c>
      <c r="M50" s="6">
        <v>1360</v>
      </c>
      <c r="N50" s="6">
        <v>1973</v>
      </c>
      <c r="O50" s="6">
        <v>2714</v>
      </c>
      <c r="P50" s="16">
        <v>10194</v>
      </c>
      <c r="Q50" s="22">
        <f t="shared" si="0"/>
        <v>22169</v>
      </c>
    </row>
    <row r="51" spans="1:17">
      <c r="A51" s="10" t="s">
        <v>72</v>
      </c>
      <c r="B51" s="2">
        <v>1196724</v>
      </c>
      <c r="C51" s="5">
        <v>6061</v>
      </c>
      <c r="D51" s="5">
        <v>5762</v>
      </c>
      <c r="E51" s="5">
        <v>7042</v>
      </c>
      <c r="F51" s="5">
        <v>6584</v>
      </c>
      <c r="G51" s="5">
        <v>10733</v>
      </c>
      <c r="H51" s="5">
        <v>11782</v>
      </c>
      <c r="I51" s="12">
        <v>47964</v>
      </c>
      <c r="J51" s="6">
        <v>4251</v>
      </c>
      <c r="K51" s="6">
        <v>3865</v>
      </c>
      <c r="L51" s="6">
        <v>4794</v>
      </c>
      <c r="M51" s="6">
        <v>4943</v>
      </c>
      <c r="N51" s="6">
        <v>9106</v>
      </c>
      <c r="O51" s="6">
        <v>9082</v>
      </c>
      <c r="P51" s="16">
        <v>36041</v>
      </c>
      <c r="Q51" s="22">
        <f t="shared" si="0"/>
        <v>84005</v>
      </c>
    </row>
    <row r="52" spans="1:17">
      <c r="A52" s="10" t="s">
        <v>73</v>
      </c>
      <c r="B52" s="2">
        <v>438499</v>
      </c>
      <c r="C52" s="3">
        <v>778</v>
      </c>
      <c r="D52" s="5">
        <v>2772</v>
      </c>
      <c r="E52" s="3">
        <v>913</v>
      </c>
      <c r="F52" s="5">
        <v>2512</v>
      </c>
      <c r="G52" s="5">
        <v>1717</v>
      </c>
      <c r="H52" s="5">
        <v>5566</v>
      </c>
      <c r="I52" s="12">
        <v>14258</v>
      </c>
      <c r="J52" s="4">
        <v>513</v>
      </c>
      <c r="K52" s="6">
        <v>1908</v>
      </c>
      <c r="L52" s="4">
        <v>932</v>
      </c>
      <c r="M52" s="6">
        <v>1479</v>
      </c>
      <c r="N52" s="6">
        <v>1858</v>
      </c>
      <c r="O52" s="6">
        <v>3687</v>
      </c>
      <c r="P52" s="16">
        <v>10377</v>
      </c>
      <c r="Q52" s="22">
        <f t="shared" si="0"/>
        <v>24635</v>
      </c>
    </row>
    <row r="53" spans="1:17">
      <c r="A53" s="10" t="s">
        <v>74</v>
      </c>
      <c r="B53" s="2">
        <v>803292</v>
      </c>
      <c r="C53" s="5">
        <v>1395</v>
      </c>
      <c r="D53" s="5">
        <v>3492</v>
      </c>
      <c r="E53" s="5">
        <v>1288</v>
      </c>
      <c r="F53" s="5">
        <v>2775</v>
      </c>
      <c r="G53" s="5">
        <v>3152</v>
      </c>
      <c r="H53" s="5">
        <v>8704</v>
      </c>
      <c r="I53" s="12">
        <v>20806</v>
      </c>
      <c r="J53" s="6">
        <v>975</v>
      </c>
      <c r="K53" s="6">
        <v>2591</v>
      </c>
      <c r="L53" s="6">
        <v>1190</v>
      </c>
      <c r="M53" s="6">
        <v>2444</v>
      </c>
      <c r="N53" s="6">
        <v>2863</v>
      </c>
      <c r="O53" s="6">
        <v>6054</v>
      </c>
      <c r="P53" s="16">
        <v>16117</v>
      </c>
      <c r="Q53" s="22">
        <f t="shared" si="0"/>
        <v>36923</v>
      </c>
    </row>
    <row r="54" spans="1:17">
      <c r="A54" s="10" t="s">
        <v>75</v>
      </c>
      <c r="B54" s="2">
        <v>554196</v>
      </c>
      <c r="C54" s="5">
        <v>2049</v>
      </c>
      <c r="D54" s="5">
        <v>4490</v>
      </c>
      <c r="E54" s="5">
        <v>2275</v>
      </c>
      <c r="F54" s="5">
        <v>4285</v>
      </c>
      <c r="G54" s="5">
        <v>5005</v>
      </c>
      <c r="H54" s="5">
        <v>8225</v>
      </c>
      <c r="I54" s="12">
        <v>26329</v>
      </c>
      <c r="J54" s="6">
        <v>1859</v>
      </c>
      <c r="K54" s="6">
        <v>2906</v>
      </c>
      <c r="L54" s="6">
        <v>2441</v>
      </c>
      <c r="M54" s="6">
        <v>2725</v>
      </c>
      <c r="N54" s="6">
        <v>4009</v>
      </c>
      <c r="O54" s="6">
        <v>6778</v>
      </c>
      <c r="P54" s="16">
        <v>20718</v>
      </c>
      <c r="Q54" s="22">
        <f t="shared" si="0"/>
        <v>47047</v>
      </c>
    </row>
    <row r="55" spans="1:17">
      <c r="A55" s="10" t="s">
        <v>76</v>
      </c>
      <c r="B55" s="2">
        <v>57344</v>
      </c>
      <c r="C55" s="3">
        <v>69</v>
      </c>
      <c r="D55" s="3">
        <v>724</v>
      </c>
      <c r="E55" s="3">
        <v>249</v>
      </c>
      <c r="F55" s="3">
        <v>329</v>
      </c>
      <c r="G55" s="3">
        <v>691</v>
      </c>
      <c r="H55" s="5">
        <v>1525</v>
      </c>
      <c r="I55" s="12">
        <v>3587</v>
      </c>
      <c r="J55" s="4">
        <v>40</v>
      </c>
      <c r="K55" s="4">
        <v>470</v>
      </c>
      <c r="L55" s="4">
        <v>99</v>
      </c>
      <c r="M55" s="4">
        <v>654</v>
      </c>
      <c r="N55" s="4">
        <v>462</v>
      </c>
      <c r="O55" s="6">
        <v>1373</v>
      </c>
      <c r="P55" s="16">
        <v>3098</v>
      </c>
      <c r="Q55" s="22">
        <f t="shared" si="0"/>
        <v>6685</v>
      </c>
    </row>
    <row r="56" spans="1:17">
      <c r="A56" s="10" t="s">
        <v>77</v>
      </c>
      <c r="B56" s="2">
        <v>143571</v>
      </c>
      <c r="C56" s="3">
        <v>249</v>
      </c>
      <c r="D56" s="5">
        <v>1246</v>
      </c>
      <c r="E56" s="3">
        <v>355</v>
      </c>
      <c r="F56" s="3">
        <v>981</v>
      </c>
      <c r="G56" s="3">
        <v>442</v>
      </c>
      <c r="H56" s="5">
        <v>1703</v>
      </c>
      <c r="I56" s="12">
        <v>4976</v>
      </c>
      <c r="J56" s="4">
        <v>101</v>
      </c>
      <c r="K56" s="4">
        <v>529</v>
      </c>
      <c r="L56" s="4">
        <v>125</v>
      </c>
      <c r="M56" s="4">
        <v>288</v>
      </c>
      <c r="N56" s="4">
        <v>271</v>
      </c>
      <c r="O56" s="6">
        <v>1161</v>
      </c>
      <c r="P56" s="16">
        <v>2475</v>
      </c>
      <c r="Q56" s="22">
        <f t="shared" si="0"/>
        <v>7451</v>
      </c>
    </row>
    <row r="57" spans="1:17">
      <c r="A57" s="10" t="s">
        <v>78</v>
      </c>
      <c r="B57" s="2">
        <v>367897</v>
      </c>
      <c r="C57" s="5">
        <v>388</v>
      </c>
      <c r="D57" s="5">
        <v>636</v>
      </c>
      <c r="E57" s="3">
        <v>468</v>
      </c>
      <c r="F57" s="5">
        <v>1362</v>
      </c>
      <c r="G57" s="5">
        <v>1000</v>
      </c>
      <c r="H57" s="5">
        <v>3251</v>
      </c>
      <c r="I57" s="12">
        <v>7105</v>
      </c>
      <c r="J57" s="4">
        <v>307</v>
      </c>
      <c r="K57" s="6">
        <v>543</v>
      </c>
      <c r="L57" s="4">
        <v>506</v>
      </c>
      <c r="M57" s="6">
        <v>958</v>
      </c>
      <c r="N57" s="6">
        <v>1074</v>
      </c>
      <c r="O57" s="6">
        <v>1694</v>
      </c>
      <c r="P57" s="16">
        <v>5082</v>
      </c>
      <c r="Q57" s="22">
        <f t="shared" si="0"/>
        <v>12187</v>
      </c>
    </row>
    <row r="58" spans="1:17">
      <c r="A58" s="10" t="s">
        <v>79</v>
      </c>
      <c r="B58" s="2">
        <v>368714</v>
      </c>
      <c r="C58" s="3">
        <v>422</v>
      </c>
      <c r="D58" s="5">
        <v>1170</v>
      </c>
      <c r="E58" s="3">
        <v>903</v>
      </c>
      <c r="F58" s="5">
        <v>1279</v>
      </c>
      <c r="G58" s="5">
        <v>1098</v>
      </c>
      <c r="H58" s="5">
        <v>2778</v>
      </c>
      <c r="I58" s="12">
        <v>7650</v>
      </c>
      <c r="J58" s="4">
        <v>354</v>
      </c>
      <c r="K58" s="6">
        <v>1083</v>
      </c>
      <c r="L58" s="4">
        <v>374</v>
      </c>
      <c r="M58" s="4">
        <v>632</v>
      </c>
      <c r="N58" s="4">
        <v>649</v>
      </c>
      <c r="O58" s="6">
        <v>2211</v>
      </c>
      <c r="P58" s="16">
        <v>5303</v>
      </c>
      <c r="Q58" s="22">
        <f t="shared" si="0"/>
        <v>12953</v>
      </c>
    </row>
    <row r="59" spans="1:17">
      <c r="A59" s="10" t="s">
        <v>80</v>
      </c>
      <c r="B59" s="2">
        <v>207528</v>
      </c>
      <c r="C59" s="3">
        <v>100</v>
      </c>
      <c r="D59" s="3">
        <v>870</v>
      </c>
      <c r="E59" s="3">
        <v>154</v>
      </c>
      <c r="F59" s="5">
        <v>540</v>
      </c>
      <c r="G59" s="5">
        <v>724</v>
      </c>
      <c r="H59" s="5">
        <v>1813</v>
      </c>
      <c r="I59" s="12">
        <v>4201</v>
      </c>
      <c r="J59" s="4">
        <v>155</v>
      </c>
      <c r="K59" s="4">
        <v>565</v>
      </c>
      <c r="L59" s="4">
        <v>285</v>
      </c>
      <c r="M59" s="6">
        <v>132</v>
      </c>
      <c r="N59" s="6">
        <v>483</v>
      </c>
      <c r="O59" s="6">
        <v>1167</v>
      </c>
      <c r="P59" s="16">
        <v>2787</v>
      </c>
      <c r="Q59" s="22">
        <f t="shared" si="0"/>
        <v>6988</v>
      </c>
    </row>
    <row r="60" spans="1:17">
      <c r="A60" s="10" t="s">
        <v>81</v>
      </c>
      <c r="B60" s="2">
        <v>259936</v>
      </c>
      <c r="C60" s="3">
        <v>718</v>
      </c>
      <c r="D60" s="5">
        <v>1027</v>
      </c>
      <c r="E60" s="5">
        <v>1229</v>
      </c>
      <c r="F60" s="5">
        <v>1522</v>
      </c>
      <c r="G60" s="5">
        <v>1504</v>
      </c>
      <c r="H60" s="5">
        <v>3706</v>
      </c>
      <c r="I60" s="12">
        <v>9706</v>
      </c>
      <c r="J60" s="4">
        <v>381</v>
      </c>
      <c r="K60" s="6">
        <v>1084</v>
      </c>
      <c r="L60" s="4">
        <v>879</v>
      </c>
      <c r="M60" s="6">
        <v>1106</v>
      </c>
      <c r="N60" s="6">
        <v>1669</v>
      </c>
      <c r="O60" s="6">
        <v>2964</v>
      </c>
      <c r="P60" s="16">
        <v>8083</v>
      </c>
      <c r="Q60" s="22">
        <f t="shared" si="0"/>
        <v>17789</v>
      </c>
    </row>
    <row r="61" spans="1:17">
      <c r="A61" s="10" t="s">
        <v>82</v>
      </c>
      <c r="B61" s="2">
        <v>118206</v>
      </c>
      <c r="C61" s="3">
        <v>203</v>
      </c>
      <c r="D61" s="3">
        <v>721</v>
      </c>
      <c r="E61" s="3">
        <v>332</v>
      </c>
      <c r="F61" s="5">
        <v>1128</v>
      </c>
      <c r="G61" s="3">
        <v>523</v>
      </c>
      <c r="H61" s="5">
        <v>1139</v>
      </c>
      <c r="I61" s="12">
        <v>4046</v>
      </c>
      <c r="J61" s="4">
        <v>24</v>
      </c>
      <c r="K61" s="4">
        <v>260</v>
      </c>
      <c r="L61" s="4">
        <v>104</v>
      </c>
      <c r="M61" s="4">
        <v>272</v>
      </c>
      <c r="N61" s="4">
        <v>171</v>
      </c>
      <c r="O61" s="4">
        <v>609</v>
      </c>
      <c r="P61" s="16">
        <v>1440</v>
      </c>
      <c r="Q61" s="22">
        <f t="shared" si="0"/>
        <v>5486</v>
      </c>
    </row>
    <row r="62" spans="1:17">
      <c r="A62" s="10" t="s">
        <v>83</v>
      </c>
      <c r="B62" s="2">
        <v>34127</v>
      </c>
      <c r="C62" s="3">
        <v>31</v>
      </c>
      <c r="D62" s="3">
        <v>395</v>
      </c>
      <c r="E62" s="3">
        <v>253</v>
      </c>
      <c r="F62" s="3">
        <v>193</v>
      </c>
      <c r="G62" s="3">
        <v>432</v>
      </c>
      <c r="H62" s="3">
        <v>874</v>
      </c>
      <c r="I62" s="12">
        <v>2178</v>
      </c>
      <c r="J62" s="4">
        <v>349</v>
      </c>
      <c r="K62" s="4">
        <v>203</v>
      </c>
      <c r="L62" s="4">
        <v>228</v>
      </c>
      <c r="M62" s="4">
        <v>105</v>
      </c>
      <c r="N62" s="4">
        <v>547</v>
      </c>
      <c r="O62" s="4">
        <v>408</v>
      </c>
      <c r="P62" s="16">
        <v>1840</v>
      </c>
      <c r="Q62" s="22">
        <f t="shared" si="0"/>
        <v>4018</v>
      </c>
    </row>
    <row r="63" spans="1:17">
      <c r="A63" s="10" t="s">
        <v>84</v>
      </c>
      <c r="B63" s="2">
        <v>17508</v>
      </c>
      <c r="C63" s="3">
        <v>86</v>
      </c>
      <c r="D63" s="3">
        <v>559</v>
      </c>
      <c r="E63" s="3">
        <v>17</v>
      </c>
      <c r="F63" s="3">
        <v>406</v>
      </c>
      <c r="G63" s="3">
        <v>164</v>
      </c>
      <c r="H63" s="3">
        <v>503</v>
      </c>
      <c r="I63" s="12">
        <v>1735</v>
      </c>
      <c r="J63" s="4">
        <v>0</v>
      </c>
      <c r="K63" s="4">
        <v>68</v>
      </c>
      <c r="L63" s="4">
        <v>2</v>
      </c>
      <c r="M63" s="4">
        <v>168</v>
      </c>
      <c r="N63" s="4">
        <v>41</v>
      </c>
      <c r="O63" s="4">
        <v>221</v>
      </c>
      <c r="P63" s="15">
        <v>500</v>
      </c>
      <c r="Q63" s="22">
        <f t="shared" si="0"/>
        <v>2235</v>
      </c>
    </row>
    <row r="64" spans="1:17">
      <c r="A64" s="10" t="s">
        <v>85</v>
      </c>
      <c r="B64" s="2">
        <v>12938</v>
      </c>
      <c r="C64" s="3">
        <v>102</v>
      </c>
      <c r="D64" s="3">
        <v>544</v>
      </c>
      <c r="E64" s="3">
        <v>27</v>
      </c>
      <c r="F64" s="3">
        <v>531</v>
      </c>
      <c r="G64" s="3">
        <v>175</v>
      </c>
      <c r="H64" s="3">
        <v>683</v>
      </c>
      <c r="I64" s="12">
        <v>2062</v>
      </c>
      <c r="J64" s="4">
        <v>2</v>
      </c>
      <c r="K64" s="4">
        <v>70</v>
      </c>
      <c r="L64" s="4">
        <v>3</v>
      </c>
      <c r="M64" s="4">
        <v>11</v>
      </c>
      <c r="N64" s="4">
        <v>16</v>
      </c>
      <c r="O64" s="4">
        <v>21</v>
      </c>
      <c r="P64" s="15">
        <v>123</v>
      </c>
      <c r="Q64" s="22">
        <f t="shared" si="0"/>
        <v>2185</v>
      </c>
    </row>
    <row r="65" spans="1:17">
      <c r="A65" s="10" t="s">
        <v>86</v>
      </c>
      <c r="B65" s="2">
        <v>451192</v>
      </c>
      <c r="C65" s="3">
        <v>731</v>
      </c>
      <c r="D65" s="5">
        <v>2793</v>
      </c>
      <c r="E65" s="3">
        <v>871</v>
      </c>
      <c r="F65" s="5">
        <v>1983</v>
      </c>
      <c r="G65" s="5">
        <v>2379</v>
      </c>
      <c r="H65" s="5">
        <v>5131</v>
      </c>
      <c r="I65" s="12">
        <v>13888</v>
      </c>
      <c r="J65" s="4">
        <v>352</v>
      </c>
      <c r="K65" s="6">
        <v>1546</v>
      </c>
      <c r="L65" s="4">
        <v>872</v>
      </c>
      <c r="M65" s="6">
        <v>1288</v>
      </c>
      <c r="N65" s="6">
        <v>1444</v>
      </c>
      <c r="O65" s="6">
        <v>3943</v>
      </c>
      <c r="P65" s="16">
        <v>9445</v>
      </c>
      <c r="Q65" s="22">
        <f t="shared" si="0"/>
        <v>23333</v>
      </c>
    </row>
    <row r="66" spans="1:17">
      <c r="A66" s="10" t="s">
        <v>87</v>
      </c>
      <c r="B66" s="2">
        <v>26223</v>
      </c>
      <c r="C66" s="3">
        <v>67</v>
      </c>
      <c r="D66" s="3">
        <v>411</v>
      </c>
      <c r="E66" s="3">
        <v>56</v>
      </c>
      <c r="F66" s="3">
        <v>547</v>
      </c>
      <c r="G66" s="3">
        <v>224</v>
      </c>
      <c r="H66" s="3">
        <v>600</v>
      </c>
      <c r="I66" s="12">
        <v>1905</v>
      </c>
      <c r="J66" s="4">
        <v>17</v>
      </c>
      <c r="K66" s="4">
        <v>0</v>
      </c>
      <c r="L66" s="4">
        <v>16</v>
      </c>
      <c r="M66" s="4">
        <v>86</v>
      </c>
      <c r="N66" s="4">
        <v>33</v>
      </c>
      <c r="O66" s="4">
        <v>191</v>
      </c>
      <c r="P66" s="15">
        <v>343</v>
      </c>
      <c r="Q66" s="22">
        <f t="shared" si="0"/>
        <v>2248</v>
      </c>
    </row>
    <row r="67" spans="1:17">
      <c r="A67" s="10" t="s">
        <v>88</v>
      </c>
      <c r="B67" s="2">
        <v>58320</v>
      </c>
      <c r="C67" s="3">
        <v>13</v>
      </c>
      <c r="D67" s="3">
        <v>772</v>
      </c>
      <c r="E67" s="3">
        <v>115</v>
      </c>
      <c r="F67" s="3">
        <v>297</v>
      </c>
      <c r="G67" s="3">
        <v>271</v>
      </c>
      <c r="H67" s="3">
        <v>514</v>
      </c>
      <c r="I67" s="12">
        <v>1982</v>
      </c>
      <c r="J67" s="4">
        <v>22</v>
      </c>
      <c r="K67" s="4">
        <v>319</v>
      </c>
      <c r="L67" s="4">
        <v>56</v>
      </c>
      <c r="M67" s="4">
        <v>163</v>
      </c>
      <c r="N67" s="4">
        <v>165</v>
      </c>
      <c r="O67" s="4">
        <v>545</v>
      </c>
      <c r="P67" s="16">
        <v>1270</v>
      </c>
      <c r="Q67" s="22">
        <f t="shared" ref="Q67:Q69" si="1">I67+P67</f>
        <v>3252</v>
      </c>
    </row>
    <row r="68" spans="1:17">
      <c r="A68" s="10" t="s">
        <v>89</v>
      </c>
      <c r="B68" s="2">
        <v>20087</v>
      </c>
      <c r="C68" s="3">
        <v>143</v>
      </c>
      <c r="D68" s="3">
        <v>536</v>
      </c>
      <c r="E68" s="3">
        <v>75</v>
      </c>
      <c r="F68" s="3">
        <v>207</v>
      </c>
      <c r="G68" s="3">
        <v>174</v>
      </c>
      <c r="H68" s="3">
        <v>665</v>
      </c>
      <c r="I68" s="12">
        <v>1800</v>
      </c>
      <c r="J68" s="4">
        <v>11</v>
      </c>
      <c r="K68" s="4">
        <v>54</v>
      </c>
      <c r="L68" s="4">
        <v>11</v>
      </c>
      <c r="M68" s="4">
        <v>108</v>
      </c>
      <c r="N68" s="4">
        <v>124</v>
      </c>
      <c r="O68" s="4">
        <v>226</v>
      </c>
      <c r="P68" s="15">
        <v>534</v>
      </c>
      <c r="Q68" s="22">
        <f t="shared" si="1"/>
        <v>2334</v>
      </c>
    </row>
    <row r="69" spans="1:17">
      <c r="A69" s="11"/>
      <c r="B69" s="7">
        <v>17078449</v>
      </c>
      <c r="C69" s="8">
        <v>48293</v>
      </c>
      <c r="D69" s="8">
        <v>99951</v>
      </c>
      <c r="E69" s="8">
        <v>62283</v>
      </c>
      <c r="F69" s="8">
        <v>100016</v>
      </c>
      <c r="G69" s="8">
        <v>113513</v>
      </c>
      <c r="H69" s="8">
        <v>207840</v>
      </c>
      <c r="I69" s="14">
        <v>631896</v>
      </c>
      <c r="J69" s="9">
        <v>33825</v>
      </c>
      <c r="K69" s="9">
        <v>67687</v>
      </c>
      <c r="L69" s="9">
        <v>45300</v>
      </c>
      <c r="M69" s="9">
        <v>67468</v>
      </c>
      <c r="N69" s="9">
        <v>98993</v>
      </c>
      <c r="O69" s="9">
        <v>169291</v>
      </c>
      <c r="P69" s="17">
        <v>482564</v>
      </c>
      <c r="Q69" s="22">
        <f t="shared" si="1"/>
        <v>1114460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3E9685B2C032344A268AEB723296A27" ma:contentTypeVersion="6" ma:contentTypeDescription="Create a new document." ma:contentTypeScope="" ma:versionID="e974df690b191fb3fda41ee3f02751c0">
  <xsd:schema xmlns:xsd="http://www.w3.org/2001/XMLSchema" xmlns:xs="http://www.w3.org/2001/XMLSchema" xmlns:p="http://schemas.microsoft.com/office/2006/metadata/properties" xmlns:ns2="6bc55f93-7273-4933-81cf-df5c2d9ca620" xmlns:ns3="2dcf0ad5-4185-4ddd-8f2b-b58c2bf5a1fc" targetNamespace="http://schemas.microsoft.com/office/2006/metadata/properties" ma:root="true" ma:fieldsID="05ca364f172672aa3ca1f86b402fc3eb" ns2:_="" ns3:_="">
    <xsd:import namespace="6bc55f93-7273-4933-81cf-df5c2d9ca620"/>
    <xsd:import namespace="2dcf0ad5-4185-4ddd-8f2b-b58c2bf5a1f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c55f93-7273-4933-81cf-df5c2d9ca62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dcf0ad5-4185-4ddd-8f2b-b58c2bf5a1f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4B874F3-278B-4EE3-9E09-944FAC7A9807}"/>
</file>

<file path=customXml/itemProps2.xml><?xml version="1.0" encoding="utf-8"?>
<ds:datastoreItem xmlns:ds="http://schemas.openxmlformats.org/officeDocument/2006/customXml" ds:itemID="{6D28F4AE-6500-4CF4-8F7F-D5E798E37E58}"/>
</file>

<file path=customXml/itemProps3.xml><?xml version="1.0" encoding="utf-8"?>
<ds:datastoreItem xmlns:ds="http://schemas.openxmlformats.org/officeDocument/2006/customXml" ds:itemID="{2A55B1E0-169A-4BE8-B13B-F7AFF836AEF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Florida Department of Education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Brittany C. Ross</dc:creator>
  <cp:keywords/>
  <dc:description/>
  <cp:lastModifiedBy/>
  <cp:revision/>
  <dcterms:created xsi:type="dcterms:W3CDTF">2021-05-17T15:15:12Z</dcterms:created>
  <dcterms:modified xsi:type="dcterms:W3CDTF">2023-05-10T19:56:00Z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0x010100C3E9685B2C032344A268AEB723296A27</vt:lpwstr>
  </property>
</Properties>
</file>